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<sst xmlns="http://schemas.openxmlformats.org/spreadsheetml/2006/main" count="48" uniqueCount="46">
  <si>
    <t>Рост уровня доходов фирмы в абсолютном и процентном отношении</t>
  </si>
  <si>
    <t>Месяцы</t>
  </si>
  <si>
    <t>Уровень доходов фирмы
в 1998 году, млн.руб</t>
  </si>
  <si>
    <t>Уровень доходов фирмы
в 1999 году, млн.руб</t>
  </si>
  <si>
    <t>Рост уровня дохода фирмы в 1999 году в%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</si>
  <si>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</si>
  <si>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</si>
  <si>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</si>
  <si>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</si>
  <si>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</si>
  <si>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</si>
  <si>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</si>
  <si>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</si>
  <si>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</si>
  <si>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</si>
  <si>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</si>
  <si>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</si>
  <si>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</si>
  <si>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Итоги экзаменационной сессии</t>
  </si>
  <si>
    <t>№ п/п</t>
  </si>
  <si>
    <t>Ф. И.О.</t>
  </si>
  <si>
    <t>Эконом. Теория</t>
  </si>
  <si>
    <t>Информатика</t>
  </si>
  <si>
    <t>Математика</t>
  </si>
  <si>
    <t>Макаров С.П.</t>
  </si>
  <si>
    <t>Петров И.В.</t>
  </si>
  <si>
    <t>Иванов Д.А.</t>
  </si>
  <si>
    <t>Сидоров П.П.</t>
  </si>
  <si>
    <t>Петросян В.В.</t>
  </si>
  <si>
    <t>Средний балл</t>
  </si>
  <si>
    <t>y=sinx</t>
  </si>
  <si>
    <t>X</t>
  </si>
  <si>
    <t>Y</t>
  </si>
  <si>
    <t>Y=A*X*X+B*X+C</t>
  </si>
  <si>
    <t>A</t>
  </si>
  <si>
    <t>B</t>
  </si>
  <si>
    <t>C</t>
  </si>
  <si>
    <t>y=a*sin(b*x+c)</t>
  </si>
  <si>
    <t>a</t>
  </si>
  <si>
    <t>b</t>
  </si>
  <si>
    <t>c</t>
  </si>
  <si>
    <t>n1</t>
  </si>
  <si>
    <t>n2</t>
  </si>
  <si>
    <t>h</t>
  </si>
  <si>
    <t>x</t>
  </si>
  <si>
    <t>y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</si>
</sst>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.25"/>
      <name val="Arial Cyr"/>
      <family val="0"/>
    </font>
    <font>
      <sz val="9.75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1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8" fontId="2" fillId="0" borderId="3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
в 1998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
в 1999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0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'Задание 1'!$D$2</c:f>
              <c:strCache>
                <c:ptCount val="1"/>
                <c:pt idx="0">
                  <c:v>Рост уровня дохода фирмы в 1999 году в%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0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
в 1998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
в 1999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429925"/>
        <c:axId val="59433870"/>
      </c:barChart>
      <c:lineChart>
        <c:grouping val="standard"/>
        <c:varyColors val="0"/>
        <c:ser>
          <c:idx val="2"/>
          <c:order val="2"/>
          <c:tx>
            <c:strRef>
              <c:f>'Задание 1'!$D$2</c:f>
              <c:strCache>
                <c:ptCount val="1"/>
                <c:pt idx="0">
                  <c:v>Рост уровня дохода фирмы в 1999 году в%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142783"/>
        <c:axId val="49414136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33870"/>
        <c:crosses val="autoZero"/>
        <c:auto val="0"/>
        <c:lblOffset val="100"/>
        <c:noMultiLvlLbl val="0"/>
      </c:catAx>
      <c:valAx>
        <c:axId val="59433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29925"/>
        <c:crossesAt val="1"/>
        <c:crossBetween val="between"/>
        <c:dispUnits/>
      </c:valAx>
      <c:catAx>
        <c:axId val="65142783"/>
        <c:scaling>
          <c:orientation val="minMax"/>
        </c:scaling>
        <c:axPos val="b"/>
        <c:delete val="1"/>
        <c:majorTickMark val="in"/>
        <c:minorTickMark val="none"/>
        <c:tickLblPos val="nextTo"/>
        <c:crossAx val="49414136"/>
        <c:crosses val="autoZero"/>
        <c:auto val="0"/>
        <c:lblOffset val="100"/>
        <c:noMultiLvlLbl val="0"/>
      </c:catAx>
      <c:valAx>
        <c:axId val="49414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42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Итоги экзаменационной сессии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Информатика; 6,6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'Задание 2'!$C$2:$E$2</c:f>
              <c:strCache/>
            </c:strRef>
          </c:cat>
          <c:val>
            <c:numRef>
              <c:f>'Задание 2'!$C$8:$E$8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Y=SINX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'Задание 3'!$B$2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3'!$A$3:$A$27</c:f>
              <c:numCache/>
            </c:numRef>
          </c:cat>
          <c:val>
            <c:numRef>
              <c:f>'Задание 3'!$B$3:$B$27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74041"/>
        <c:crossesAt val="13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Y=A*X*X+B*X+C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425"/>
          <c:w val="0.8477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 4'!$F$3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'Задание 4'!$E$4:$E$54</c:f>
              <c:numCache/>
            </c:numRef>
          </c:cat>
          <c:val>
            <c:numRef>
              <c:f>'Задание 4'!$F$4:$F$54</c:f>
              <c:numCache/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54131"/>
        <c:crossesAt val="26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y=a*sin(b*x+c)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'Задание 5'!$F$3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5'!$F$4:$F$54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9110"/>
        <c:crossesAt val="0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6189"/>
        <c:crossesAt val="22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"/>
          <c:w val="0.83875"/>
          <c:h val="0.940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6'!$B$2:$V$2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6'!$B$3:$V$3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6'!$B$4:$V$4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6'!$B$5:$V$5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6'!$B$6:$V$6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6'!$B$7:$V$7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6'!$B$8:$V$8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6'!$B$9:$V$9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6'!$B$10:$V$10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6'!$B$11:$V$11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6'!$B$12:$V$12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6'!$B$13:$V$13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6'!$B$14:$V$14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6'!$B$15:$V$15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6'!$B$16:$V$16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6'!$B$17:$V$17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6'!$B$18:$V$18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6'!$B$19:$V$19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6'!$B$20:$V$20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6'!$B$21:$V$21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6'!$B$22:$V$22</c:f>
              <c:numCache/>
            </c:numRef>
          </c:val>
        </c:ser>
        <c:axId val="2311079"/>
        <c:axId val="20799712"/>
        <c:axId val="52979681"/>
      </c:surface3D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079"/>
        <c:crossesAt val="1"/>
        <c:crossBetween val="between"/>
        <c:dispUnits/>
      </c:valAx>
      <c:ser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97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30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3</xdr:col>
      <xdr:colOff>1581150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3438525"/>
        <a:ext cx="5153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19050" y="634365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5</xdr:col>
      <xdr:colOff>0</xdr:colOff>
      <xdr:row>68</xdr:row>
      <xdr:rowOff>9525</xdr:rowOff>
    </xdr:to>
    <xdr:graphicFrame>
      <xdr:nvGraphicFramePr>
        <xdr:cNvPr id="3" name="Chart 4"/>
        <xdr:cNvGraphicFramePr/>
      </xdr:nvGraphicFramePr>
      <xdr:xfrm>
        <a:off x="9525" y="9105900"/>
        <a:ext cx="57721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0" y="1362075"/>
        <a:ext cx="5972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95250</xdr:rowOff>
    </xdr:from>
    <xdr:to>
      <xdr:col>11</xdr:col>
      <xdr:colOff>304800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333625" y="14287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22</xdr:row>
      <xdr:rowOff>142875</xdr:rowOff>
    </xdr:from>
    <xdr:to>
      <xdr:col>14</xdr:col>
      <xdr:colOff>171450</xdr:colOff>
      <xdr:row>59</xdr:row>
      <xdr:rowOff>0</xdr:rowOff>
    </xdr:to>
    <xdr:graphicFrame>
      <xdr:nvGraphicFramePr>
        <xdr:cNvPr id="1" name="Chart 3"/>
        <xdr:cNvGraphicFramePr/>
      </xdr:nvGraphicFramePr>
      <xdr:xfrm>
        <a:off x="4000500" y="3705225"/>
        <a:ext cx="4705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7</xdr:row>
      <xdr:rowOff>104775</xdr:rowOff>
    </xdr:from>
    <xdr:to>
      <xdr:col>13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962400" y="12668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13</xdr:col>
      <xdr:colOff>47625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0" y="3571875"/>
        <a:ext cx="7972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10" sqref="H10"/>
    </sheetView>
  </sheetViews>
  <sheetFormatPr defaultColWidth="9.140625" defaultRowHeight="12.75"/>
  <cols>
    <col min="1" max="1" width="11.140625" style="0" customWidth="1"/>
    <col min="2" max="3" width="21.28125" style="0" customWidth="1"/>
    <col min="4" max="4" width="23.8515625" style="0" customWidth="1"/>
  </cols>
  <sheetData>
    <row r="1" spans="1:4" ht="12.75">
      <c r="A1" s="36" t="s">
        <v>0</v>
      </c>
      <c r="B1" s="37"/>
      <c r="C1" s="37"/>
      <c r="D1" s="38"/>
    </row>
    <row r="2" spans="1:4" ht="51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15.75">
      <c r="A3" s="7" t="s">
        <v>5</v>
      </c>
      <c r="B3" s="9">
        <v>180</v>
      </c>
      <c r="C3" s="9">
        <v>200</v>
      </c>
      <c r="D3" s="11">
        <f>(C3-$C$3)/$C$3</f>
        <v>0</v>
      </c>
    </row>
    <row r="4" spans="1:4" ht="15.75">
      <c r="A4" s="7" t="s">
        <v>6</v>
      </c>
      <c r="B4" s="9">
        <v>185</v>
      </c>
      <c r="C4" s="9">
        <v>211</v>
      </c>
      <c r="D4" s="11">
        <f aca="true" t="shared" si="0" ref="D4:D14">(C4-$C$3)/$C$3</f>
        <v>0.055</v>
      </c>
    </row>
    <row r="5" spans="1:4" ht="15.75">
      <c r="A5" s="7" t="s">
        <v>7</v>
      </c>
      <c r="B5" s="9">
        <v>194</v>
      </c>
      <c r="C5" s="9">
        <v>229</v>
      </c>
      <c r="D5" s="11">
        <f t="shared" si="0"/>
        <v>0.145</v>
      </c>
    </row>
    <row r="6" spans="1:4" ht="15.75">
      <c r="A6" s="7" t="s">
        <v>8</v>
      </c>
      <c r="B6" s="9">
        <v>199</v>
      </c>
      <c r="C6" s="9">
        <v>234</v>
      </c>
      <c r="D6" s="11">
        <f t="shared" si="0"/>
        <v>0.17</v>
      </c>
    </row>
    <row r="7" spans="1:4" ht="15.75">
      <c r="A7" s="7" t="s">
        <v>9</v>
      </c>
      <c r="B7" s="9">
        <v>205</v>
      </c>
      <c r="C7" s="9">
        <v>248</v>
      </c>
      <c r="D7" s="11">
        <f t="shared" si="0"/>
        <v>0.24</v>
      </c>
    </row>
    <row r="8" spans="1:4" ht="15.75">
      <c r="A8" s="7" t="s">
        <v>10</v>
      </c>
      <c r="B8" s="9">
        <v>211</v>
      </c>
      <c r="C8" s="9">
        <v>259</v>
      </c>
      <c r="D8" s="11">
        <f t="shared" si="0"/>
        <v>0.295</v>
      </c>
    </row>
    <row r="9" spans="1:4" ht="15.75">
      <c r="A9" s="7" t="s">
        <v>11</v>
      </c>
      <c r="B9" s="9">
        <v>221</v>
      </c>
      <c r="C9" s="9">
        <v>268</v>
      </c>
      <c r="D9" s="11">
        <f t="shared" si="0"/>
        <v>0.34</v>
      </c>
    </row>
    <row r="10" spans="1:4" ht="15.75">
      <c r="A10" s="7" t="s">
        <v>12</v>
      </c>
      <c r="B10" s="9">
        <v>229</v>
      </c>
      <c r="C10" s="9">
        <v>272</v>
      </c>
      <c r="D10" s="11">
        <f t="shared" si="0"/>
        <v>0.36</v>
      </c>
    </row>
    <row r="11" spans="1:4" ht="15.75">
      <c r="A11" s="7" t="s">
        <v>13</v>
      </c>
      <c r="B11" s="9">
        <v>239</v>
      </c>
      <c r="C11" s="9">
        <v>287</v>
      </c>
      <c r="D11" s="11">
        <f t="shared" si="0"/>
        <v>0.435</v>
      </c>
    </row>
    <row r="12" spans="1:4" ht="15.75">
      <c r="A12" s="7" t="s">
        <v>14</v>
      </c>
      <c r="B12" s="9">
        <v>245</v>
      </c>
      <c r="C12" s="9">
        <v>295</v>
      </c>
      <c r="D12" s="11">
        <f t="shared" si="0"/>
        <v>0.475</v>
      </c>
    </row>
    <row r="13" spans="1:4" ht="15.75">
      <c r="A13" s="7" t="s">
        <v>15</v>
      </c>
      <c r="B13" s="9">
        <v>252</v>
      </c>
      <c r="C13" s="9">
        <v>304</v>
      </c>
      <c r="D13" s="11">
        <f t="shared" si="0"/>
        <v>0.52</v>
      </c>
    </row>
    <row r="14" spans="1:4" ht="15.75">
      <c r="A14" s="7" t="s">
        <v>16</v>
      </c>
      <c r="B14" s="9">
        <v>270</v>
      </c>
      <c r="C14" s="9">
        <v>321</v>
      </c>
      <c r="D14" s="11">
        <f t="shared" si="0"/>
        <v>0.605</v>
      </c>
    </row>
    <row r="15" spans="1:4" ht="16.5" thickBot="1">
      <c r="A15" s="8" t="s">
        <v>17</v>
      </c>
      <c r="B15" s="10">
        <f>SUM(B3:B14)</f>
        <v>2630</v>
      </c>
      <c r="C15" s="10">
        <f>SUM(C3:C14)</f>
        <v>3128</v>
      </c>
      <c r="D15" s="12">
        <f>AVERAGE(D3:D14)</f>
        <v>0.30333333333333334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J11" sqref="J11"/>
    </sheetView>
  </sheetViews>
  <sheetFormatPr defaultColWidth="9.140625" defaultRowHeight="12.75"/>
  <cols>
    <col min="2" max="2" width="14.28125" style="0" customWidth="1"/>
    <col min="3" max="3" width="11.421875" style="0" customWidth="1"/>
    <col min="4" max="4" width="14.7109375" style="0" customWidth="1"/>
    <col min="5" max="5" width="12.57421875" style="0" customWidth="1"/>
  </cols>
  <sheetData>
    <row r="1" spans="1:5" ht="13.5" thickTop="1">
      <c r="A1" s="39" t="s">
        <v>18</v>
      </c>
      <c r="B1" s="40"/>
      <c r="C1" s="40"/>
      <c r="D1" s="40"/>
      <c r="E1" s="41"/>
    </row>
    <row r="2" spans="1:5" ht="12.75">
      <c r="A2" s="14" t="s">
        <v>19</v>
      </c>
      <c r="B2" s="3" t="s">
        <v>20</v>
      </c>
      <c r="C2" s="3" t="s">
        <v>23</v>
      </c>
      <c r="D2" s="3" t="s">
        <v>21</v>
      </c>
      <c r="E2" s="15" t="s">
        <v>22</v>
      </c>
    </row>
    <row r="3" spans="1:5" ht="15.75">
      <c r="A3" s="14">
        <v>1</v>
      </c>
      <c r="B3" s="13" t="s">
        <v>24</v>
      </c>
      <c r="C3" s="3">
        <v>8</v>
      </c>
      <c r="D3" s="3">
        <v>7</v>
      </c>
      <c r="E3" s="15">
        <v>6</v>
      </c>
    </row>
    <row r="4" spans="1:5" ht="12.75">
      <c r="A4" s="14">
        <v>2</v>
      </c>
      <c r="B4" s="2" t="s">
        <v>25</v>
      </c>
      <c r="C4" s="3">
        <v>4</v>
      </c>
      <c r="D4" s="3">
        <v>6</v>
      </c>
      <c r="E4" s="15">
        <v>9</v>
      </c>
    </row>
    <row r="5" spans="1:5" ht="12.75">
      <c r="A5" s="14">
        <v>3</v>
      </c>
      <c r="B5" s="2" t="s">
        <v>26</v>
      </c>
      <c r="C5" s="3">
        <v>5</v>
      </c>
      <c r="D5" s="3">
        <v>5</v>
      </c>
      <c r="E5" s="15">
        <v>8</v>
      </c>
    </row>
    <row r="6" spans="1:5" ht="12.75">
      <c r="A6" s="14">
        <v>4</v>
      </c>
      <c r="B6" s="2" t="s">
        <v>27</v>
      </c>
      <c r="C6" s="3">
        <v>7</v>
      </c>
      <c r="D6" s="3">
        <v>5</v>
      </c>
      <c r="E6" s="15">
        <v>4</v>
      </c>
    </row>
    <row r="7" spans="1:5" ht="12.75">
      <c r="A7" s="14">
        <v>5</v>
      </c>
      <c r="B7" s="2" t="s">
        <v>28</v>
      </c>
      <c r="C7" s="3">
        <v>7</v>
      </c>
      <c r="D7" s="3">
        <v>8</v>
      </c>
      <c r="E7" s="15">
        <v>6</v>
      </c>
    </row>
    <row r="8" spans="1:5" ht="13.5" thickBot="1">
      <c r="A8" s="42" t="s">
        <v>29</v>
      </c>
      <c r="B8" s="43"/>
      <c r="C8" s="16">
        <f>AVERAGE(C3:C7)</f>
        <v>6.2</v>
      </c>
      <c r="D8" s="16">
        <f>AVERAGE(D3:D7)</f>
        <v>6.2</v>
      </c>
      <c r="E8" s="17">
        <f>AVERAGE(E3:E7)</f>
        <v>6.6</v>
      </c>
    </row>
    <row r="9" ht="13.5" thickTop="1"/>
  </sheetData>
  <mergeCells count="2">
    <mergeCell ref="A1:E1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H6" sqref="H6"/>
    </sheetView>
  </sheetViews>
  <sheetFormatPr defaultColWidth="9.140625" defaultRowHeight="12.75"/>
  <sheetData>
    <row r="1" spans="1:2" ht="15.75">
      <c r="A1" s="44" t="s">
        <v>30</v>
      </c>
      <c r="B1" s="44"/>
    </row>
    <row r="2" spans="1:2" ht="12.75">
      <c r="A2" s="18" t="s">
        <v>31</v>
      </c>
      <c r="B2" s="19" t="s">
        <v>32</v>
      </c>
    </row>
    <row r="3" spans="1:2" ht="12.75">
      <c r="A3">
        <v>-6</v>
      </c>
      <c r="B3">
        <f>SIN(A3)</f>
        <v>0.27941549819892586</v>
      </c>
    </row>
    <row r="4" spans="1:2" ht="12.75">
      <c r="A4">
        <v>-5.5</v>
      </c>
      <c r="B4">
        <f aca="true" t="shared" si="0" ref="B4:B27">SIN(A4)</f>
        <v>0.7055403255703919</v>
      </c>
    </row>
    <row r="5" spans="1:2" ht="12.75">
      <c r="A5">
        <v>-5</v>
      </c>
      <c r="B5">
        <f t="shared" si="0"/>
        <v>0.9589242746631385</v>
      </c>
    </row>
    <row r="6" spans="1:2" ht="12.75">
      <c r="A6">
        <v>-4.5</v>
      </c>
      <c r="B6">
        <f t="shared" si="0"/>
        <v>0.977530117665097</v>
      </c>
    </row>
    <row r="7" spans="1:2" ht="12.75">
      <c r="A7">
        <v>-4</v>
      </c>
      <c r="B7">
        <f t="shared" si="0"/>
        <v>0.7568024953079282</v>
      </c>
    </row>
    <row r="8" spans="1:2" ht="12.75">
      <c r="A8">
        <v>-3.5</v>
      </c>
      <c r="B8">
        <f t="shared" si="0"/>
        <v>0.35078322768961984</v>
      </c>
    </row>
    <row r="9" spans="1:2" ht="12.75">
      <c r="A9">
        <v>-3</v>
      </c>
      <c r="B9">
        <f t="shared" si="0"/>
        <v>-0.1411200080598672</v>
      </c>
    </row>
    <row r="10" spans="1:2" ht="12.75">
      <c r="A10">
        <v>-2.5</v>
      </c>
      <c r="B10">
        <f t="shared" si="0"/>
        <v>-0.5984721441039565</v>
      </c>
    </row>
    <row r="11" spans="1:2" ht="12.75">
      <c r="A11">
        <v>-2</v>
      </c>
      <c r="B11">
        <f t="shared" si="0"/>
        <v>-0.9092974268256817</v>
      </c>
    </row>
    <row r="12" spans="1:2" ht="12.75">
      <c r="A12">
        <v>-1.5</v>
      </c>
      <c r="B12">
        <f t="shared" si="0"/>
        <v>-0.9974949866040544</v>
      </c>
    </row>
    <row r="13" spans="1:2" ht="12.75">
      <c r="A13">
        <v>-1</v>
      </c>
      <c r="B13">
        <f t="shared" si="0"/>
        <v>-0.8414709848078965</v>
      </c>
    </row>
    <row r="14" spans="1:2" ht="12.75">
      <c r="A14">
        <v>-0.5</v>
      </c>
      <c r="B14">
        <f t="shared" si="0"/>
        <v>-0.479425538604203</v>
      </c>
    </row>
    <row r="15" spans="1:2" ht="12.75">
      <c r="A15">
        <v>0</v>
      </c>
      <c r="B15">
        <f t="shared" si="0"/>
        <v>0</v>
      </c>
    </row>
    <row r="16" spans="1:2" ht="12.75">
      <c r="A16">
        <v>0.5</v>
      </c>
      <c r="B16">
        <f t="shared" si="0"/>
        <v>0.479425538604203</v>
      </c>
    </row>
    <row r="17" spans="1:2" ht="12.75">
      <c r="A17">
        <v>1</v>
      </c>
      <c r="B17">
        <f t="shared" si="0"/>
        <v>0.8414709848078965</v>
      </c>
    </row>
    <row r="18" spans="1:2" ht="12.75">
      <c r="A18">
        <v>1.5</v>
      </c>
      <c r="B18">
        <f t="shared" si="0"/>
        <v>0.9974949866040544</v>
      </c>
    </row>
    <row r="19" spans="1:2" ht="12.75">
      <c r="A19">
        <v>2</v>
      </c>
      <c r="B19">
        <f t="shared" si="0"/>
        <v>0.9092974268256817</v>
      </c>
    </row>
    <row r="20" spans="1:2" ht="12.75">
      <c r="A20">
        <v>2.5</v>
      </c>
      <c r="B20">
        <f t="shared" si="0"/>
        <v>0.5984721441039565</v>
      </c>
    </row>
    <row r="21" spans="1:2" ht="12.75">
      <c r="A21">
        <v>3</v>
      </c>
      <c r="B21">
        <f t="shared" si="0"/>
        <v>0.1411200080598672</v>
      </c>
    </row>
    <row r="22" spans="1:2" ht="12.75">
      <c r="A22">
        <v>3.5</v>
      </c>
      <c r="B22">
        <f t="shared" si="0"/>
        <v>-0.35078322768961984</v>
      </c>
    </row>
    <row r="23" spans="1:2" ht="12.75">
      <c r="A23">
        <v>4</v>
      </c>
      <c r="B23">
        <f t="shared" si="0"/>
        <v>-0.7568024953079282</v>
      </c>
    </row>
    <row r="24" spans="1:2" ht="12.75">
      <c r="A24">
        <v>4.5</v>
      </c>
      <c r="B24">
        <f t="shared" si="0"/>
        <v>-0.977530117665097</v>
      </c>
    </row>
    <row r="25" spans="1:2" ht="12.75">
      <c r="A25">
        <v>5</v>
      </c>
      <c r="B25">
        <f t="shared" si="0"/>
        <v>-0.9589242746631385</v>
      </c>
    </row>
    <row r="26" spans="1:2" ht="12.75">
      <c r="A26">
        <v>5.5</v>
      </c>
      <c r="B26">
        <f t="shared" si="0"/>
        <v>-0.7055403255703919</v>
      </c>
    </row>
    <row r="27" spans="1:2" ht="12.75">
      <c r="A27">
        <v>6</v>
      </c>
      <c r="B27">
        <f t="shared" si="0"/>
        <v>-0.27941549819892586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O52" sqref="O52"/>
    </sheetView>
  </sheetViews>
  <sheetFormatPr defaultColWidth="9.140625" defaultRowHeight="12.75"/>
  <sheetData>
    <row r="1" spans="1:3" ht="12.75">
      <c r="A1" s="45" t="s">
        <v>33</v>
      </c>
      <c r="B1" s="45"/>
      <c r="C1" s="45"/>
    </row>
    <row r="3" spans="1:6" ht="12.75">
      <c r="A3" s="20" t="s">
        <v>34</v>
      </c>
      <c r="B3" s="21" t="s">
        <v>35</v>
      </c>
      <c r="C3" s="22" t="s">
        <v>36</v>
      </c>
      <c r="E3" s="24" t="s">
        <v>31</v>
      </c>
      <c r="F3" s="23" t="s">
        <v>32</v>
      </c>
    </row>
    <row r="4" spans="1:6" ht="12.75">
      <c r="A4" s="1">
        <v>5</v>
      </c>
      <c r="B4" s="1">
        <v>2</v>
      </c>
      <c r="C4" s="1">
        <v>1</v>
      </c>
      <c r="E4" s="1">
        <v>-5</v>
      </c>
      <c r="F4">
        <f>$A$4*E4^2+$B$4*E4+$C$4</f>
        <v>116</v>
      </c>
    </row>
    <row r="5" spans="1:6" ht="12.75">
      <c r="A5" s="1"/>
      <c r="B5" s="1"/>
      <c r="C5" s="1"/>
      <c r="E5" s="1">
        <v>-4.8</v>
      </c>
      <c r="F5">
        <f aca="true" t="shared" si="0" ref="F5:F54">$A$4*E5^2+$B$4*E5+$C$4</f>
        <v>106.6</v>
      </c>
    </row>
    <row r="6" spans="1:6" ht="12.75">
      <c r="A6" s="1"/>
      <c r="B6" s="1"/>
      <c r="C6" s="1"/>
      <c r="E6" s="1">
        <v>-4.6</v>
      </c>
      <c r="F6">
        <f t="shared" si="0"/>
        <v>97.59999999999998</v>
      </c>
    </row>
    <row r="7" spans="1:6" ht="12.75">
      <c r="A7" s="1"/>
      <c r="B7" s="1"/>
      <c r="C7" s="1"/>
      <c r="E7" s="1">
        <v>-4.4</v>
      </c>
      <c r="F7">
        <f t="shared" si="0"/>
        <v>89.00000000000001</v>
      </c>
    </row>
    <row r="8" spans="1:6" ht="12.75">
      <c r="A8" s="1"/>
      <c r="B8" s="1"/>
      <c r="C8" s="1"/>
      <c r="E8" s="1">
        <v>-4.2</v>
      </c>
      <c r="F8">
        <f t="shared" si="0"/>
        <v>80.8</v>
      </c>
    </row>
    <row r="9" spans="1:6" ht="12.75">
      <c r="A9" s="1"/>
      <c r="B9" s="1"/>
      <c r="C9" s="1"/>
      <c r="E9" s="1">
        <v>-4</v>
      </c>
      <c r="F9">
        <f t="shared" si="0"/>
        <v>73</v>
      </c>
    </row>
    <row r="10" spans="1:6" ht="12.75">
      <c r="A10" s="1"/>
      <c r="B10" s="1"/>
      <c r="C10" s="1"/>
      <c r="E10" s="1">
        <v>-3.8</v>
      </c>
      <c r="F10">
        <f t="shared" si="0"/>
        <v>65.60000000000001</v>
      </c>
    </row>
    <row r="11" spans="1:6" ht="12.75">
      <c r="A11" s="1"/>
      <c r="B11" s="1"/>
      <c r="C11" s="1"/>
      <c r="E11" s="1">
        <v>-3.6</v>
      </c>
      <c r="F11">
        <f t="shared" si="0"/>
        <v>58.60000000000001</v>
      </c>
    </row>
    <row r="12" spans="1:6" ht="12.75">
      <c r="A12" s="1"/>
      <c r="B12" s="1"/>
      <c r="C12" s="1"/>
      <c r="E12" s="1">
        <v>-3.4</v>
      </c>
      <c r="F12">
        <f t="shared" si="0"/>
        <v>52</v>
      </c>
    </row>
    <row r="13" spans="1:6" ht="12.75">
      <c r="A13" s="1"/>
      <c r="B13" s="1"/>
      <c r="C13" s="1"/>
      <c r="E13" s="1">
        <v>-3.2</v>
      </c>
      <c r="F13">
        <f t="shared" si="0"/>
        <v>45.80000000000001</v>
      </c>
    </row>
    <row r="14" spans="1:6" ht="12.75">
      <c r="A14" s="1"/>
      <c r="B14" s="1"/>
      <c r="C14" s="1"/>
      <c r="E14" s="1">
        <v>-3</v>
      </c>
      <c r="F14">
        <f t="shared" si="0"/>
        <v>40</v>
      </c>
    </row>
    <row r="15" spans="1:6" ht="12.75">
      <c r="A15" s="1"/>
      <c r="B15" s="1"/>
      <c r="C15" s="1"/>
      <c r="E15" s="1">
        <v>-2.8</v>
      </c>
      <c r="F15">
        <f t="shared" si="0"/>
        <v>34.599999999999994</v>
      </c>
    </row>
    <row r="16" spans="1:6" ht="12.75">
      <c r="A16" s="1"/>
      <c r="B16" s="1"/>
      <c r="C16" s="1"/>
      <c r="E16" s="1">
        <v>-2.6</v>
      </c>
      <c r="F16">
        <f t="shared" si="0"/>
        <v>29.600000000000005</v>
      </c>
    </row>
    <row r="17" spans="1:6" ht="12.75">
      <c r="A17" s="1"/>
      <c r="B17" s="1"/>
      <c r="C17" s="1"/>
      <c r="E17" s="1">
        <v>-2.4</v>
      </c>
      <c r="F17">
        <f t="shared" si="0"/>
        <v>24.999999999999996</v>
      </c>
    </row>
    <row r="18" spans="1:6" ht="12.75">
      <c r="A18" s="1"/>
      <c r="B18" s="1"/>
      <c r="C18" s="1"/>
      <c r="E18" s="1">
        <v>-2.2</v>
      </c>
      <c r="F18">
        <f t="shared" si="0"/>
        <v>20.800000000000004</v>
      </c>
    </row>
    <row r="19" spans="1:6" ht="12.75">
      <c r="A19" s="1"/>
      <c r="B19" s="1"/>
      <c r="C19" s="1"/>
      <c r="E19" s="1">
        <v>-2</v>
      </c>
      <c r="F19">
        <f t="shared" si="0"/>
        <v>17</v>
      </c>
    </row>
    <row r="20" spans="1:6" ht="12.75">
      <c r="A20" s="1"/>
      <c r="B20" s="1"/>
      <c r="C20" s="1"/>
      <c r="E20" s="1">
        <v>-1.8</v>
      </c>
      <c r="F20">
        <f t="shared" si="0"/>
        <v>13.600000000000003</v>
      </c>
    </row>
    <row r="21" spans="1:6" ht="12.75">
      <c r="A21" s="1"/>
      <c r="B21" s="1"/>
      <c r="C21" s="1"/>
      <c r="E21" s="1">
        <v>-1.6</v>
      </c>
      <c r="F21">
        <f t="shared" si="0"/>
        <v>10.600000000000001</v>
      </c>
    </row>
    <row r="22" spans="1:6" ht="12.75">
      <c r="A22" s="1"/>
      <c r="B22" s="1"/>
      <c r="C22" s="1"/>
      <c r="E22" s="1">
        <v>-1.4</v>
      </c>
      <c r="F22">
        <f t="shared" si="0"/>
        <v>7.999999999999999</v>
      </c>
    </row>
    <row r="23" spans="1:6" ht="12.75">
      <c r="A23" s="1"/>
      <c r="B23" s="1"/>
      <c r="C23" s="1"/>
      <c r="E23" s="1">
        <v>-1.2</v>
      </c>
      <c r="F23">
        <f t="shared" si="0"/>
        <v>5.799999999999999</v>
      </c>
    </row>
    <row r="24" spans="1:6" ht="12.75">
      <c r="A24" s="1"/>
      <c r="B24" s="1"/>
      <c r="C24" s="1"/>
      <c r="E24" s="1">
        <v>-1</v>
      </c>
      <c r="F24">
        <f t="shared" si="0"/>
        <v>4</v>
      </c>
    </row>
    <row r="25" spans="1:6" ht="12.75">
      <c r="A25" s="1"/>
      <c r="B25" s="1"/>
      <c r="C25" s="1"/>
      <c r="E25" s="1">
        <v>-0.8</v>
      </c>
      <c r="F25">
        <f t="shared" si="0"/>
        <v>2.6000000000000005</v>
      </c>
    </row>
    <row r="26" spans="1:6" ht="12.75">
      <c r="A26" s="1"/>
      <c r="B26" s="1"/>
      <c r="C26" s="1"/>
      <c r="E26" s="1">
        <v>-0.6</v>
      </c>
      <c r="F26">
        <f t="shared" si="0"/>
        <v>1.5999999999999999</v>
      </c>
    </row>
    <row r="27" spans="1:6" ht="12.75">
      <c r="A27" s="1"/>
      <c r="B27" s="1"/>
      <c r="C27" s="1"/>
      <c r="E27" s="1">
        <v>-0.39999999999999947</v>
      </c>
      <c r="F27">
        <f t="shared" si="0"/>
        <v>0.999999999999999</v>
      </c>
    </row>
    <row r="28" spans="1:6" ht="12.75">
      <c r="A28" s="1"/>
      <c r="B28" s="1"/>
      <c r="C28" s="1"/>
      <c r="E28" s="1">
        <v>-0.1999999999999993</v>
      </c>
      <c r="F28">
        <f t="shared" si="0"/>
        <v>0.8</v>
      </c>
    </row>
    <row r="29" spans="1:6" ht="12.75">
      <c r="A29" s="1"/>
      <c r="B29" s="1"/>
      <c r="C29" s="1"/>
      <c r="E29" s="1">
        <v>0</v>
      </c>
      <c r="F29">
        <f t="shared" si="0"/>
        <v>1</v>
      </c>
    </row>
    <row r="30" spans="1:6" ht="12.75">
      <c r="A30" s="1"/>
      <c r="B30" s="1"/>
      <c r="C30" s="1"/>
      <c r="E30" s="1">
        <v>0.2</v>
      </c>
      <c r="F30">
        <f t="shared" si="0"/>
        <v>1.6</v>
      </c>
    </row>
    <row r="31" spans="1:6" ht="12.75">
      <c r="A31" s="1"/>
      <c r="B31" s="1"/>
      <c r="C31" s="1"/>
      <c r="E31" s="1">
        <v>0.4</v>
      </c>
      <c r="F31">
        <f t="shared" si="0"/>
        <v>2.6</v>
      </c>
    </row>
    <row r="32" spans="1:6" ht="12.75">
      <c r="A32" s="1"/>
      <c r="B32" s="1"/>
      <c r="C32" s="1"/>
      <c r="E32" s="1">
        <v>0.6000000000000005</v>
      </c>
      <c r="F32">
        <f t="shared" si="0"/>
        <v>4.000000000000004</v>
      </c>
    </row>
    <row r="33" spans="1:6" ht="12.75">
      <c r="A33" s="1"/>
      <c r="B33" s="1"/>
      <c r="C33" s="1"/>
      <c r="E33" s="1">
        <v>0.8000000000000007</v>
      </c>
      <c r="F33">
        <f t="shared" si="0"/>
        <v>5.800000000000007</v>
      </c>
    </row>
    <row r="34" spans="1:6" ht="12.75">
      <c r="A34" s="1"/>
      <c r="B34" s="1"/>
      <c r="C34" s="1"/>
      <c r="E34" s="1">
        <v>1</v>
      </c>
      <c r="F34">
        <f t="shared" si="0"/>
        <v>8</v>
      </c>
    </row>
    <row r="35" spans="1:6" ht="12.75">
      <c r="A35" s="1"/>
      <c r="B35" s="1"/>
      <c r="C35" s="1"/>
      <c r="E35" s="1">
        <v>1.2</v>
      </c>
      <c r="F35">
        <f t="shared" si="0"/>
        <v>10.6</v>
      </c>
    </row>
    <row r="36" spans="1:6" ht="12.75">
      <c r="A36" s="1"/>
      <c r="B36" s="1"/>
      <c r="C36" s="1"/>
      <c r="E36" s="1">
        <v>1.4</v>
      </c>
      <c r="F36">
        <f t="shared" si="0"/>
        <v>13.599999999999998</v>
      </c>
    </row>
    <row r="37" spans="1:6" ht="12.75">
      <c r="A37" s="1"/>
      <c r="B37" s="1"/>
      <c r="C37" s="1"/>
      <c r="E37" s="1">
        <v>1.6</v>
      </c>
      <c r="F37">
        <f t="shared" si="0"/>
        <v>17.000000000000004</v>
      </c>
    </row>
    <row r="38" spans="1:6" ht="12.75">
      <c r="A38" s="1"/>
      <c r="B38" s="1"/>
      <c r="C38" s="1"/>
      <c r="E38" s="1">
        <v>1.8</v>
      </c>
      <c r="F38">
        <f t="shared" si="0"/>
        <v>20.800000000000004</v>
      </c>
    </row>
    <row r="39" spans="1:6" ht="12.75">
      <c r="A39" s="1"/>
      <c r="B39" s="1"/>
      <c r="C39" s="1"/>
      <c r="E39" s="1">
        <v>2</v>
      </c>
      <c r="F39">
        <f t="shared" si="0"/>
        <v>25</v>
      </c>
    </row>
    <row r="40" spans="1:6" ht="12.75">
      <c r="A40" s="1"/>
      <c r="B40" s="1"/>
      <c r="C40" s="1"/>
      <c r="E40" s="1">
        <v>2.2</v>
      </c>
      <c r="F40">
        <f t="shared" si="0"/>
        <v>29.6</v>
      </c>
    </row>
    <row r="41" spans="1:6" ht="12.75">
      <c r="A41" s="1"/>
      <c r="B41" s="1"/>
      <c r="C41" s="1"/>
      <c r="E41" s="1">
        <v>2.4</v>
      </c>
      <c r="F41">
        <f t="shared" si="0"/>
        <v>34.599999999999994</v>
      </c>
    </row>
    <row r="42" spans="1:6" ht="12.75">
      <c r="A42" s="1"/>
      <c r="B42" s="1"/>
      <c r="C42" s="1"/>
      <c r="E42" s="1">
        <v>2.6</v>
      </c>
      <c r="F42">
        <f t="shared" si="0"/>
        <v>40.00000000000001</v>
      </c>
    </row>
    <row r="43" spans="1:6" ht="12.75">
      <c r="A43" s="1"/>
      <c r="B43" s="1"/>
      <c r="C43" s="1"/>
      <c r="E43" s="1">
        <v>2.8</v>
      </c>
      <c r="F43">
        <f t="shared" si="0"/>
        <v>45.8</v>
      </c>
    </row>
    <row r="44" spans="1:6" ht="12.75">
      <c r="A44" s="1"/>
      <c r="B44" s="1"/>
      <c r="C44" s="1"/>
      <c r="E44" s="1">
        <v>3</v>
      </c>
      <c r="F44">
        <f t="shared" si="0"/>
        <v>52</v>
      </c>
    </row>
    <row r="45" spans="1:6" ht="12.75">
      <c r="A45" s="1"/>
      <c r="B45" s="1"/>
      <c r="C45" s="1"/>
      <c r="E45" s="1">
        <v>3.2</v>
      </c>
      <c r="F45">
        <f t="shared" si="0"/>
        <v>58.60000000000001</v>
      </c>
    </row>
    <row r="46" spans="1:6" ht="12.75">
      <c r="A46" s="1"/>
      <c r="B46" s="1"/>
      <c r="C46" s="1"/>
      <c r="E46" s="1">
        <v>3.4</v>
      </c>
      <c r="F46">
        <f t="shared" si="0"/>
        <v>65.6</v>
      </c>
    </row>
    <row r="47" spans="1:6" ht="12.75">
      <c r="A47" s="1"/>
      <c r="B47" s="1"/>
      <c r="C47" s="1"/>
      <c r="E47" s="1">
        <v>3.6</v>
      </c>
      <c r="F47">
        <f t="shared" si="0"/>
        <v>73.00000000000001</v>
      </c>
    </row>
    <row r="48" spans="1:6" ht="12.75">
      <c r="A48" s="1"/>
      <c r="B48" s="1"/>
      <c r="C48" s="1"/>
      <c r="E48" s="1">
        <v>3.8</v>
      </c>
      <c r="F48">
        <f t="shared" si="0"/>
        <v>80.8</v>
      </c>
    </row>
    <row r="49" spans="1:6" ht="12.75">
      <c r="A49" s="1"/>
      <c r="B49" s="1"/>
      <c r="C49" s="1"/>
      <c r="E49" s="1">
        <v>4</v>
      </c>
      <c r="F49">
        <f t="shared" si="0"/>
        <v>89</v>
      </c>
    </row>
    <row r="50" spans="1:6" ht="12.75">
      <c r="A50" s="1"/>
      <c r="B50" s="1"/>
      <c r="C50" s="1"/>
      <c r="E50" s="1">
        <v>4.2</v>
      </c>
      <c r="F50">
        <f t="shared" si="0"/>
        <v>97.60000000000001</v>
      </c>
    </row>
    <row r="51" spans="1:6" ht="12.75">
      <c r="A51" s="1"/>
      <c r="B51" s="1"/>
      <c r="C51" s="1"/>
      <c r="E51" s="1">
        <v>4.4</v>
      </c>
      <c r="F51">
        <f t="shared" si="0"/>
        <v>106.60000000000001</v>
      </c>
    </row>
    <row r="52" spans="1:6" ht="12.75">
      <c r="A52" s="1"/>
      <c r="B52" s="1"/>
      <c r="C52" s="1"/>
      <c r="E52" s="1">
        <v>4.6</v>
      </c>
      <c r="F52">
        <f t="shared" si="0"/>
        <v>115.99999999999999</v>
      </c>
    </row>
    <row r="53" spans="1:6" ht="12.75">
      <c r="A53" s="1"/>
      <c r="B53" s="1"/>
      <c r="C53" s="1"/>
      <c r="E53" s="1">
        <v>4.8</v>
      </c>
      <c r="F53">
        <f t="shared" si="0"/>
        <v>125.79999999999998</v>
      </c>
    </row>
    <row r="54" spans="1:6" ht="12.75">
      <c r="A54" s="1"/>
      <c r="B54" s="1"/>
      <c r="C54" s="1"/>
      <c r="E54" s="1">
        <v>5</v>
      </c>
      <c r="F54">
        <f t="shared" si="0"/>
        <v>136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4" sqref="C4"/>
    </sheetView>
  </sheetViews>
  <sheetFormatPr defaultColWidth="9.140625" defaultRowHeight="12.75"/>
  <cols>
    <col min="5" max="6" width="9.140625" style="1" customWidth="1"/>
    <col min="7" max="7" width="19.8515625" style="0" customWidth="1"/>
  </cols>
  <sheetData>
    <row r="1" spans="1:7" ht="13.5" thickTop="1">
      <c r="A1" s="46" t="s">
        <v>37</v>
      </c>
      <c r="B1" s="46"/>
      <c r="C1" s="46"/>
      <c r="E1" s="25" t="s">
        <v>41</v>
      </c>
      <c r="F1" s="26" t="s">
        <v>42</v>
      </c>
      <c r="G1" s="27" t="s">
        <v>43</v>
      </c>
    </row>
    <row r="2" spans="5:7" ht="13.5" thickBot="1">
      <c r="E2" s="28">
        <v>-5</v>
      </c>
      <c r="F2" s="29">
        <v>5</v>
      </c>
      <c r="G2" s="17">
        <f>(F2-E2)/30</f>
        <v>0.3333333333333333</v>
      </c>
    </row>
    <row r="3" spans="1:6" ht="13.5" thickTop="1">
      <c r="A3" s="30" t="s">
        <v>38</v>
      </c>
      <c r="B3" s="31" t="s">
        <v>39</v>
      </c>
      <c r="C3" s="32" t="s">
        <v>40</v>
      </c>
      <c r="E3" s="20" t="s">
        <v>44</v>
      </c>
      <c r="F3" s="33" t="s">
        <v>45</v>
      </c>
    </row>
    <row r="4" spans="1:6" ht="12.75">
      <c r="A4">
        <v>1</v>
      </c>
      <c r="B4">
        <v>1</v>
      </c>
      <c r="C4">
        <v>1</v>
      </c>
      <c r="E4" s="1">
        <v>-5</v>
      </c>
      <c r="F4" s="1">
        <f>$A$4*SIN($B$4*E4+$C$4)</f>
        <v>0.7568024953079282</v>
      </c>
    </row>
    <row r="5" spans="5:6" ht="12.75">
      <c r="E5" s="1">
        <f>E4+$G$2</f>
        <v>-4.666666666666667</v>
      </c>
      <c r="F5" s="1">
        <f aca="true" t="shared" si="0" ref="F5:F54">$A$4*SIN($B$4*E5+$C$4)</f>
        <v>0.5012770485883451</v>
      </c>
    </row>
    <row r="6" spans="5:6" ht="12.75">
      <c r="E6" s="1">
        <f aca="true" t="shared" si="1" ref="E6:E54">E5+$G$2</f>
        <v>-4.333333333333334</v>
      </c>
      <c r="F6" s="1">
        <f t="shared" si="0"/>
        <v>0.19056796287548583</v>
      </c>
    </row>
    <row r="7" spans="5:6" ht="12.75">
      <c r="E7" s="1">
        <f t="shared" si="1"/>
        <v>-4.000000000000001</v>
      </c>
      <c r="F7" s="1">
        <f t="shared" si="0"/>
        <v>-0.14112000805986635</v>
      </c>
    </row>
    <row r="8" spans="5:6" ht="12.75">
      <c r="E8" s="1">
        <f t="shared" si="1"/>
        <v>-3.6666666666666674</v>
      </c>
      <c r="F8" s="1">
        <f t="shared" si="0"/>
        <v>-0.4572726266358112</v>
      </c>
    </row>
    <row r="9" spans="5:6" ht="12.75">
      <c r="E9" s="1">
        <f t="shared" si="1"/>
        <v>-3.333333333333334</v>
      </c>
      <c r="F9" s="1">
        <f t="shared" si="0"/>
        <v>-0.7230858817383242</v>
      </c>
    </row>
    <row r="10" spans="5:6" ht="12.75">
      <c r="E10" s="1">
        <f t="shared" si="1"/>
        <v>-3.0000000000000004</v>
      </c>
      <c r="F10" s="1">
        <f t="shared" si="0"/>
        <v>-0.9092974268256815</v>
      </c>
    </row>
    <row r="11" spans="5:6" ht="12.75">
      <c r="E11" s="1">
        <f t="shared" si="1"/>
        <v>-2.666666666666667</v>
      </c>
      <c r="F11" s="1">
        <f t="shared" si="0"/>
        <v>-0.9954079577517649</v>
      </c>
    </row>
    <row r="12" spans="5:6" ht="12.75">
      <c r="E12" s="1">
        <f t="shared" si="1"/>
        <v>-2.3333333333333335</v>
      </c>
      <c r="F12" s="1">
        <f t="shared" si="0"/>
        <v>-0.9719379013633128</v>
      </c>
    </row>
    <row r="13" spans="5:6" ht="12.75">
      <c r="E13" s="1">
        <f t="shared" si="1"/>
        <v>-2</v>
      </c>
      <c r="F13" s="1">
        <f t="shared" si="0"/>
        <v>-0.8414709848078965</v>
      </c>
    </row>
    <row r="14" spans="5:6" ht="12.75">
      <c r="E14" s="1">
        <f t="shared" si="1"/>
        <v>-1.6666666666666667</v>
      </c>
      <c r="F14" s="1">
        <f t="shared" si="0"/>
        <v>-0.6183698030697371</v>
      </c>
    </row>
    <row r="15" spans="5:6" ht="12.75">
      <c r="E15" s="1">
        <f t="shared" si="1"/>
        <v>-1.3333333333333335</v>
      </c>
      <c r="F15" s="1">
        <f t="shared" si="0"/>
        <v>-0.3271946967961524</v>
      </c>
    </row>
    <row r="16" spans="5:6" ht="12.75">
      <c r="E16" s="1">
        <f t="shared" si="1"/>
        <v>-1.0000000000000002</v>
      </c>
      <c r="F16" s="1">
        <f t="shared" si="0"/>
        <v>-2.220446049250313E-16</v>
      </c>
    </row>
    <row r="17" spans="5:6" ht="12.75">
      <c r="E17" s="1">
        <f t="shared" si="1"/>
        <v>-0.666666666666667</v>
      </c>
      <c r="F17" s="1">
        <f t="shared" si="0"/>
        <v>0.327194696796152</v>
      </c>
    </row>
    <row r="18" spans="5:6" ht="12.75">
      <c r="E18" s="1">
        <f t="shared" si="1"/>
        <v>-0.33333333333333365</v>
      </c>
      <c r="F18" s="1">
        <f t="shared" si="0"/>
        <v>0.6183698030697368</v>
      </c>
    </row>
    <row r="19" spans="5:6" ht="12.75">
      <c r="E19" s="1">
        <f t="shared" si="1"/>
        <v>0</v>
      </c>
      <c r="F19" s="1">
        <f t="shared" si="0"/>
        <v>0.8414709848078965</v>
      </c>
    </row>
    <row r="20" spans="5:6" ht="12.75">
      <c r="E20" s="1">
        <f t="shared" si="1"/>
        <v>0.3333333333333333</v>
      </c>
      <c r="F20" s="1">
        <f t="shared" si="0"/>
        <v>0.9719379013633127</v>
      </c>
    </row>
    <row r="21" spans="5:6" ht="12.75">
      <c r="E21" s="1">
        <f t="shared" si="1"/>
        <v>0.6666666666666666</v>
      </c>
      <c r="F21" s="1">
        <f t="shared" si="0"/>
        <v>0.9954079577517649</v>
      </c>
    </row>
    <row r="22" spans="5:6" ht="12.75">
      <c r="E22" s="1">
        <f t="shared" si="1"/>
        <v>1</v>
      </c>
      <c r="F22" s="1">
        <f t="shared" si="0"/>
        <v>0.9092974268256817</v>
      </c>
    </row>
    <row r="23" spans="5:6" ht="12.75">
      <c r="E23" s="1">
        <f t="shared" si="1"/>
        <v>1.3333333333333333</v>
      </c>
      <c r="F23" s="1">
        <f t="shared" si="0"/>
        <v>0.7230858817383248</v>
      </c>
    </row>
    <row r="24" spans="5:6" ht="12.75">
      <c r="E24" s="1">
        <f t="shared" si="1"/>
        <v>1.6666666666666665</v>
      </c>
      <c r="F24" s="1">
        <f t="shared" si="0"/>
        <v>0.457272626635812</v>
      </c>
    </row>
    <row r="25" spans="5:6" ht="12.75">
      <c r="E25" s="1">
        <f t="shared" si="1"/>
        <v>1.9999999999999998</v>
      </c>
      <c r="F25" s="1">
        <f t="shared" si="0"/>
        <v>0.1411200080598672</v>
      </c>
    </row>
    <row r="26" spans="5:6" ht="12.75">
      <c r="E26" s="1">
        <f t="shared" si="1"/>
        <v>2.333333333333333</v>
      </c>
      <c r="F26" s="1">
        <f t="shared" si="0"/>
        <v>-0.19056796287548494</v>
      </c>
    </row>
    <row r="27" spans="5:6" ht="12.75">
      <c r="E27" s="1">
        <f t="shared" si="1"/>
        <v>2.6666666666666665</v>
      </c>
      <c r="F27" s="1">
        <f t="shared" si="0"/>
        <v>-0.5012770485883448</v>
      </c>
    </row>
    <row r="28" spans="5:6" ht="12.75">
      <c r="E28" s="1">
        <f t="shared" si="1"/>
        <v>3</v>
      </c>
      <c r="F28" s="1">
        <f t="shared" si="0"/>
        <v>-0.7568024953079282</v>
      </c>
    </row>
    <row r="29" spans="5:6" ht="12.75">
      <c r="E29" s="1">
        <f t="shared" si="1"/>
        <v>3.3333333333333335</v>
      </c>
      <c r="F29" s="1">
        <f t="shared" si="0"/>
        <v>-0.9290145012707622</v>
      </c>
    </row>
    <row r="30" spans="5:6" ht="12.75">
      <c r="E30" s="1">
        <f t="shared" si="1"/>
        <v>3.666666666666667</v>
      </c>
      <c r="F30" s="1">
        <f t="shared" si="0"/>
        <v>-0.9989549170979283</v>
      </c>
    </row>
    <row r="31" spans="5:6" ht="12.75">
      <c r="E31" s="1">
        <f t="shared" si="1"/>
        <v>4</v>
      </c>
      <c r="F31" s="1">
        <f t="shared" si="0"/>
        <v>-0.9589242746631385</v>
      </c>
    </row>
    <row r="32" spans="5:6" ht="12.75">
      <c r="E32" s="1">
        <f t="shared" si="1"/>
        <v>4.333333333333333</v>
      </c>
      <c r="F32" s="1">
        <f t="shared" si="0"/>
        <v>-0.81332939156758</v>
      </c>
    </row>
    <row r="33" spans="5:6" ht="12.75">
      <c r="E33" s="1">
        <f t="shared" si="1"/>
        <v>4.666666666666666</v>
      </c>
      <c r="F33" s="1">
        <f t="shared" si="0"/>
        <v>-0.5781982417443097</v>
      </c>
    </row>
    <row r="34" spans="5:6" ht="12.75">
      <c r="E34" s="1">
        <f t="shared" si="1"/>
        <v>4.999999999999999</v>
      </c>
      <c r="F34" s="1">
        <f t="shared" si="0"/>
        <v>-0.27941549819892675</v>
      </c>
    </row>
    <row r="35" spans="5:6" ht="12.75">
      <c r="E35" s="1">
        <f t="shared" si="1"/>
        <v>5.333333333333332</v>
      </c>
      <c r="F35" s="1">
        <f t="shared" si="0"/>
        <v>0.05012700988217184</v>
      </c>
    </row>
    <row r="36" spans="5:6" ht="12.75">
      <c r="E36" s="1">
        <f t="shared" si="1"/>
        <v>5.666666666666665</v>
      </c>
      <c r="F36" s="1">
        <f t="shared" si="0"/>
        <v>0.3741512305712183</v>
      </c>
    </row>
    <row r="37" spans="5:6" ht="12.75">
      <c r="E37" s="1">
        <f t="shared" si="1"/>
        <v>5.999999999999998</v>
      </c>
      <c r="F37" s="1">
        <f t="shared" si="0"/>
        <v>0.6569865987187877</v>
      </c>
    </row>
    <row r="38" spans="5:6" ht="12.75">
      <c r="E38" s="1">
        <f t="shared" si="1"/>
        <v>6.333333333333331</v>
      </c>
      <c r="F38" s="1">
        <f t="shared" si="0"/>
        <v>0.867496869618805</v>
      </c>
    </row>
    <row r="39" spans="5:6" ht="12.75">
      <c r="E39" s="1">
        <f t="shared" si="1"/>
        <v>6.666666666666664</v>
      </c>
      <c r="F39" s="1">
        <f t="shared" si="0"/>
        <v>0.9825077869863728</v>
      </c>
    </row>
    <row r="40" spans="5:6" ht="12.75">
      <c r="E40" s="1">
        <f t="shared" si="1"/>
        <v>6.999999999999997</v>
      </c>
      <c r="F40" s="1">
        <f t="shared" si="0"/>
        <v>0.9893582466233821</v>
      </c>
    </row>
    <row r="41" spans="5:6" ht="12.75">
      <c r="E41" s="1">
        <f t="shared" si="1"/>
        <v>7.33333333333333</v>
      </c>
      <c r="F41" s="1">
        <f t="shared" si="0"/>
        <v>0.8872941080946961</v>
      </c>
    </row>
    <row r="42" spans="5:6" ht="12.75">
      <c r="E42" s="1">
        <f t="shared" si="1"/>
        <v>7.666666666666663</v>
      </c>
      <c r="F42" s="1">
        <f t="shared" si="0"/>
        <v>0.6875512151130629</v>
      </c>
    </row>
    <row r="43" spans="5:6" ht="12.75">
      <c r="E43" s="1">
        <f t="shared" si="1"/>
        <v>7.9999999999999964</v>
      </c>
      <c r="F43" s="1">
        <f t="shared" si="0"/>
        <v>0.4121184852417598</v>
      </c>
    </row>
    <row r="44" spans="5:6" ht="12.75">
      <c r="E44" s="1">
        <f t="shared" si="1"/>
        <v>8.33333333333333</v>
      </c>
      <c r="F44" s="1">
        <f t="shared" si="0"/>
        <v>0.09131723555475284</v>
      </c>
    </row>
    <row r="45" spans="5:6" ht="12.75">
      <c r="E45" s="1">
        <f t="shared" si="1"/>
        <v>8.666666666666664</v>
      </c>
      <c r="F45" s="1">
        <f t="shared" si="0"/>
        <v>-0.23953677313031418</v>
      </c>
    </row>
    <row r="46" spans="5:6" ht="12.75">
      <c r="E46" s="1">
        <f t="shared" si="1"/>
        <v>8.999999999999998</v>
      </c>
      <c r="F46" s="1">
        <f t="shared" si="0"/>
        <v>-0.5440211108893683</v>
      </c>
    </row>
    <row r="47" spans="5:6" ht="12.75">
      <c r="E47" s="1">
        <f t="shared" si="1"/>
        <v>9.333333333333332</v>
      </c>
      <c r="F47" s="1">
        <f t="shared" si="0"/>
        <v>-0.7886162822232231</v>
      </c>
    </row>
    <row r="48" spans="5:6" ht="12.75">
      <c r="E48" s="1">
        <f t="shared" si="1"/>
        <v>9.666666666666666</v>
      </c>
      <c r="F48" s="1">
        <f t="shared" si="0"/>
        <v>-0.946395756838108</v>
      </c>
    </row>
    <row r="49" spans="5:6" ht="12.75">
      <c r="E49" s="1">
        <f t="shared" si="1"/>
        <v>10</v>
      </c>
      <c r="F49" s="1">
        <f t="shared" si="0"/>
        <v>-0.9999902065507035</v>
      </c>
    </row>
    <row r="50" spans="5:6" ht="12.75">
      <c r="E50" s="1">
        <f t="shared" si="1"/>
        <v>10.333333333333334</v>
      </c>
      <c r="F50" s="1">
        <f t="shared" si="0"/>
        <v>-0.9434996270154847</v>
      </c>
    </row>
    <row r="51" spans="5:6" ht="12.75">
      <c r="E51" s="1">
        <f t="shared" si="1"/>
        <v>10.666666666666668</v>
      </c>
      <c r="F51" s="1">
        <f t="shared" si="0"/>
        <v>-0.7831428462365889</v>
      </c>
    </row>
    <row r="52" spans="5:6" ht="12.75">
      <c r="E52" s="1">
        <f t="shared" si="1"/>
        <v>11.000000000000002</v>
      </c>
      <c r="F52" s="1">
        <f t="shared" si="0"/>
        <v>-0.5365729180004335</v>
      </c>
    </row>
    <row r="53" spans="5:6" ht="12.75">
      <c r="E53" s="1">
        <f t="shared" si="1"/>
        <v>11.333333333333336</v>
      </c>
      <c r="F53" s="1">
        <f t="shared" si="0"/>
        <v>-0.23093376590116635</v>
      </c>
    </row>
    <row r="54" spans="5:6" ht="12.75">
      <c r="E54" s="1">
        <f t="shared" si="1"/>
        <v>11.66666666666667</v>
      </c>
      <c r="F54" s="1">
        <f t="shared" si="0"/>
        <v>0.10012798554657629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A1">
      <selection activeCell="H20" sqref="H20"/>
    </sheetView>
  </sheetViews>
  <sheetFormatPr defaultColWidth="9.140625" defaultRowHeight="12.75"/>
  <sheetData>
    <row r="1" spans="1:36" ht="12.75">
      <c r="A1" s="34"/>
      <c r="B1" s="35">
        <v>-2</v>
      </c>
      <c r="C1" s="35">
        <v>-1.8</v>
      </c>
      <c r="D1" s="35">
        <v>-1.6</v>
      </c>
      <c r="E1" s="35">
        <v>-1.4</v>
      </c>
      <c r="F1" s="35">
        <v>-1.2</v>
      </c>
      <c r="G1" s="35">
        <v>-1</v>
      </c>
      <c r="H1" s="35">
        <v>-0.8</v>
      </c>
      <c r="I1" s="35">
        <v>-0.6</v>
      </c>
      <c r="J1" s="35">
        <v>-0.4</v>
      </c>
      <c r="K1" s="35">
        <v>-0.2</v>
      </c>
      <c r="L1" s="35">
        <v>0</v>
      </c>
      <c r="M1" s="35">
        <v>0.2</v>
      </c>
      <c r="N1" s="35">
        <v>0.4</v>
      </c>
      <c r="O1" s="35">
        <v>0.6</v>
      </c>
      <c r="P1" s="35">
        <v>0.8</v>
      </c>
      <c r="Q1" s="35">
        <v>1</v>
      </c>
      <c r="R1" s="35">
        <v>1.2</v>
      </c>
      <c r="S1" s="35">
        <v>1.4</v>
      </c>
      <c r="T1" s="35">
        <v>1.6</v>
      </c>
      <c r="U1" s="35">
        <v>1.8</v>
      </c>
      <c r="V1" s="35">
        <v>2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22" ht="12.75">
      <c r="A2">
        <v>-2</v>
      </c>
      <c r="B2">
        <f aca="true" t="shared" si="0" ref="B2:B22">(COS($A2^2+B$1^2+1))/(SQRT($A2^2+B$1^2+1))</f>
        <v>-0.3037100872948923</v>
      </c>
      <c r="C2">
        <f aca="true" t="shared" si="1" ref="C2:V15">(COS($A2^2+C$1^2+1))/(SQRT($A2^2+C$1^2+1))</f>
        <v>-0.13116095208698447</v>
      </c>
      <c r="D2">
        <f t="shared" si="1"/>
        <v>0.10538662971330232</v>
      </c>
      <c r="E2">
        <f t="shared" si="1"/>
        <v>0.29549587877819905</v>
      </c>
      <c r="F2">
        <f t="shared" si="1"/>
        <v>0.38922004791575543</v>
      </c>
      <c r="G2">
        <f t="shared" si="1"/>
        <v>0.39198787807920926</v>
      </c>
      <c r="H2">
        <f t="shared" si="1"/>
        <v>0.33694053750830394</v>
      </c>
      <c r="I2">
        <f t="shared" si="1"/>
        <v>0.2605785037680469</v>
      </c>
      <c r="J2">
        <f t="shared" si="1"/>
        <v>0.19053536265888613</v>
      </c>
      <c r="K2">
        <f t="shared" si="1"/>
        <v>0.1433331079373012</v>
      </c>
      <c r="L2">
        <f t="shared" si="1"/>
        <v>0.1268575858683853</v>
      </c>
      <c r="M2">
        <f t="shared" si="1"/>
        <v>0.1433331079373012</v>
      </c>
      <c r="N2">
        <f t="shared" si="1"/>
        <v>0.19053536265888613</v>
      </c>
      <c r="O2">
        <f t="shared" si="1"/>
        <v>0.2605785037680469</v>
      </c>
      <c r="P2">
        <f t="shared" si="1"/>
        <v>0.33694053750830394</v>
      </c>
      <c r="Q2">
        <f t="shared" si="1"/>
        <v>0.39198787807920926</v>
      </c>
      <c r="R2">
        <f t="shared" si="1"/>
        <v>0.38922004791575543</v>
      </c>
      <c r="S2">
        <f t="shared" si="1"/>
        <v>0.29549587877819905</v>
      </c>
      <c r="T2">
        <f t="shared" si="1"/>
        <v>0.10538662971330232</v>
      </c>
      <c r="U2">
        <f t="shared" si="1"/>
        <v>-0.13116095208698447</v>
      </c>
      <c r="V2">
        <f t="shared" si="1"/>
        <v>-0.3037100872948923</v>
      </c>
    </row>
    <row r="3" spans="1:22" ht="12.75">
      <c r="A3">
        <v>-1.8</v>
      </c>
      <c r="B3">
        <f t="shared" si="0"/>
        <v>-0.13116095208698447</v>
      </c>
      <c r="C3">
        <f aca="true" t="shared" si="2" ref="C3:Q3">(COS($A3^2+C$1^2+1))/(SQRT($A3^2+C$1^2+1))</f>
        <v>0.13357595482927784</v>
      </c>
      <c r="D3">
        <f t="shared" si="2"/>
        <v>0.33339871824504264</v>
      </c>
      <c r="E3">
        <f t="shared" si="2"/>
        <v>0.4002209371970389</v>
      </c>
      <c r="F3">
        <f t="shared" si="2"/>
        <v>0.3455467167393841</v>
      </c>
      <c r="G3">
        <f t="shared" si="2"/>
        <v>0.2199421840069418</v>
      </c>
      <c r="H3">
        <f t="shared" si="2"/>
        <v>0.07551918203064119</v>
      </c>
      <c r="I3">
        <f t="shared" si="2"/>
        <v>-0.05229138531161998</v>
      </c>
      <c r="J3">
        <f t="shared" si="2"/>
        <v>-0.14651519698495133</v>
      </c>
      <c r="K3">
        <f t="shared" si="2"/>
        <v>-0.20255116674947815</v>
      </c>
      <c r="L3">
        <f t="shared" si="2"/>
        <v>-0.220974784404835</v>
      </c>
      <c r="M3">
        <f t="shared" si="2"/>
        <v>-0.20255116674947815</v>
      </c>
      <c r="N3">
        <f t="shared" si="2"/>
        <v>-0.14651519698495133</v>
      </c>
      <c r="O3">
        <f t="shared" si="2"/>
        <v>-0.05229138531161998</v>
      </c>
      <c r="P3">
        <f t="shared" si="2"/>
        <v>0.07551918203064119</v>
      </c>
      <c r="Q3">
        <f t="shared" si="2"/>
        <v>0.2199421840069418</v>
      </c>
      <c r="R3">
        <f t="shared" si="1"/>
        <v>0.3455467167393841</v>
      </c>
      <c r="S3">
        <f t="shared" si="1"/>
        <v>0.4002209371970389</v>
      </c>
      <c r="T3">
        <f t="shared" si="1"/>
        <v>0.33339871824504264</v>
      </c>
      <c r="U3">
        <f t="shared" si="1"/>
        <v>0.13357595482927784</v>
      </c>
      <c r="V3">
        <f t="shared" si="1"/>
        <v>-0.13116095208698447</v>
      </c>
    </row>
    <row r="4" spans="1:22" ht="12.75">
      <c r="A4">
        <v>-1.6</v>
      </c>
      <c r="B4">
        <f t="shared" si="0"/>
        <v>0.10538662971330232</v>
      </c>
      <c r="C4">
        <f t="shared" si="1"/>
        <v>0.33339871824504264</v>
      </c>
      <c r="D4">
        <f t="shared" si="1"/>
        <v>0.39885581731815634</v>
      </c>
      <c r="E4">
        <f t="shared" si="1"/>
        <v>0.30757512050122504</v>
      </c>
      <c r="F4">
        <f t="shared" si="1"/>
        <v>0.1268575858683853</v>
      </c>
      <c r="G4">
        <f t="shared" si="1"/>
        <v>-0.07108679683483392</v>
      </c>
      <c r="H4">
        <f t="shared" si="1"/>
        <v>-0.23922278565509777</v>
      </c>
      <c r="I4">
        <f t="shared" si="1"/>
        <v>-0.3596308301370877</v>
      </c>
      <c r="J4">
        <f t="shared" si="1"/>
        <v>-0.434137663072975</v>
      </c>
      <c r="K4">
        <f t="shared" si="1"/>
        <v>-0.47263318442357444</v>
      </c>
      <c r="L4">
        <f t="shared" si="1"/>
        <v>-0.48427974910648885</v>
      </c>
      <c r="M4">
        <f t="shared" si="1"/>
        <v>-0.47263318442357444</v>
      </c>
      <c r="N4">
        <f t="shared" si="1"/>
        <v>-0.434137663072975</v>
      </c>
      <c r="O4">
        <f t="shared" si="1"/>
        <v>-0.3596308301370877</v>
      </c>
      <c r="P4">
        <f t="shared" si="1"/>
        <v>-0.23922278565509777</v>
      </c>
      <c r="Q4">
        <f t="shared" si="1"/>
        <v>-0.07108679683483392</v>
      </c>
      <c r="R4">
        <f t="shared" si="1"/>
        <v>0.1268575858683853</v>
      </c>
      <c r="S4">
        <f t="shared" si="1"/>
        <v>0.30757512050122504</v>
      </c>
      <c r="T4">
        <f t="shared" si="1"/>
        <v>0.39885581731815634</v>
      </c>
      <c r="U4">
        <f t="shared" si="1"/>
        <v>0.33339871824504264</v>
      </c>
      <c r="V4">
        <f t="shared" si="1"/>
        <v>0.10538662971330232</v>
      </c>
    </row>
    <row r="5" spans="1:22" ht="12.75">
      <c r="A5">
        <v>-1.4</v>
      </c>
      <c r="B5">
        <f t="shared" si="0"/>
        <v>0.29549587877819905</v>
      </c>
      <c r="C5">
        <f t="shared" si="1"/>
        <v>0.4002209371970389</v>
      </c>
      <c r="D5">
        <f t="shared" si="1"/>
        <v>0.30757512050122504</v>
      </c>
      <c r="E5">
        <f t="shared" si="1"/>
        <v>0.0929273396353893</v>
      </c>
      <c r="F5">
        <f t="shared" si="1"/>
        <v>-0.14651519698495175</v>
      </c>
      <c r="G5">
        <f t="shared" si="1"/>
        <v>-0.34341378498737096</v>
      </c>
      <c r="H5">
        <f t="shared" si="1"/>
        <v>-0.47263318442357477</v>
      </c>
      <c r="I5">
        <f t="shared" si="1"/>
        <v>-0.5401101761124684</v>
      </c>
      <c r="J5">
        <f t="shared" si="1"/>
        <v>-0.5660065432277838</v>
      </c>
      <c r="K5">
        <f t="shared" si="1"/>
        <v>-0.5715724344079769</v>
      </c>
      <c r="L5">
        <f t="shared" si="1"/>
        <v>-0.5716810760470937</v>
      </c>
      <c r="M5">
        <f t="shared" si="1"/>
        <v>-0.5715724344079769</v>
      </c>
      <c r="N5">
        <f t="shared" si="1"/>
        <v>-0.5660065432277838</v>
      </c>
      <c r="O5">
        <f t="shared" si="1"/>
        <v>-0.5401101761124684</v>
      </c>
      <c r="P5">
        <f t="shared" si="1"/>
        <v>-0.47263318442357477</v>
      </c>
      <c r="Q5">
        <f t="shared" si="1"/>
        <v>-0.34341378498737096</v>
      </c>
      <c r="R5">
        <f t="shared" si="1"/>
        <v>-0.14651519698495175</v>
      </c>
      <c r="S5">
        <f t="shared" si="1"/>
        <v>0.0929273396353893</v>
      </c>
      <c r="T5">
        <f t="shared" si="1"/>
        <v>0.30757512050122504</v>
      </c>
      <c r="U5">
        <f t="shared" si="1"/>
        <v>0.4002209371970389</v>
      </c>
      <c r="V5">
        <f t="shared" si="1"/>
        <v>0.29549587877819905</v>
      </c>
    </row>
    <row r="6" spans="1:22" ht="12.75">
      <c r="A6">
        <v>-1.2</v>
      </c>
      <c r="B6">
        <f t="shared" si="0"/>
        <v>0.38922004791575543</v>
      </c>
      <c r="C6">
        <f t="shared" si="1"/>
        <v>0.3455467167393841</v>
      </c>
      <c r="D6">
        <f t="shared" si="1"/>
        <v>0.1268575858683853</v>
      </c>
      <c r="E6">
        <f t="shared" si="1"/>
        <v>-0.14651519698495175</v>
      </c>
      <c r="F6">
        <f t="shared" si="1"/>
        <v>-0.37544532759138355</v>
      </c>
      <c r="G6">
        <f t="shared" si="1"/>
        <v>-0.515336025027292</v>
      </c>
      <c r="H6">
        <f t="shared" si="1"/>
        <v>-0.5687224061725095</v>
      </c>
      <c r="I6">
        <f t="shared" si="1"/>
        <v>-0.5630855489605987</v>
      </c>
      <c r="J6">
        <f t="shared" si="1"/>
        <v>-0.5314198454829754</v>
      </c>
      <c r="K6">
        <f t="shared" si="1"/>
        <v>-0.5010248655158682</v>
      </c>
      <c r="L6">
        <f t="shared" si="1"/>
        <v>-0.4889825765967632</v>
      </c>
      <c r="M6">
        <f t="shared" si="1"/>
        <v>-0.5010248655158682</v>
      </c>
      <c r="N6">
        <f t="shared" si="1"/>
        <v>-0.5314198454829754</v>
      </c>
      <c r="O6">
        <f t="shared" si="1"/>
        <v>-0.5630855489605987</v>
      </c>
      <c r="P6">
        <f t="shared" si="1"/>
        <v>-0.5687224061725095</v>
      </c>
      <c r="Q6">
        <f t="shared" si="1"/>
        <v>-0.515336025027292</v>
      </c>
      <c r="R6">
        <f t="shared" si="1"/>
        <v>-0.37544532759138355</v>
      </c>
      <c r="S6">
        <f t="shared" si="1"/>
        <v>-0.14651519698495175</v>
      </c>
      <c r="T6">
        <f t="shared" si="1"/>
        <v>0.1268575858683853</v>
      </c>
      <c r="U6">
        <f t="shared" si="1"/>
        <v>0.3455467167393841</v>
      </c>
      <c r="V6">
        <f t="shared" si="1"/>
        <v>0.38922004791575543</v>
      </c>
    </row>
    <row r="7" spans="1:22" ht="12.75">
      <c r="A7">
        <v>-1</v>
      </c>
      <c r="B7">
        <f t="shared" si="0"/>
        <v>0.39198787807920926</v>
      </c>
      <c r="C7">
        <f t="shared" si="1"/>
        <v>0.2199421840069418</v>
      </c>
      <c r="D7">
        <f t="shared" si="1"/>
        <v>-0.07108679683483392</v>
      </c>
      <c r="E7">
        <f t="shared" si="1"/>
        <v>-0.34341378498737096</v>
      </c>
      <c r="F7">
        <f t="shared" si="1"/>
        <v>-0.515336025027292</v>
      </c>
      <c r="G7">
        <f t="shared" si="1"/>
        <v>-0.5715724344079769</v>
      </c>
      <c r="H7">
        <f t="shared" si="1"/>
        <v>-0.5396441072299263</v>
      </c>
      <c r="I7">
        <f t="shared" si="1"/>
        <v>-0.46203559967539753</v>
      </c>
      <c r="J7">
        <f t="shared" si="1"/>
        <v>-0.37810537744840134</v>
      </c>
      <c r="K7">
        <f t="shared" si="1"/>
        <v>-0.3165866371590696</v>
      </c>
      <c r="L7">
        <f t="shared" si="1"/>
        <v>-0.29426025009181417</v>
      </c>
      <c r="M7">
        <f t="shared" si="1"/>
        <v>-0.3165866371590696</v>
      </c>
      <c r="N7">
        <f t="shared" si="1"/>
        <v>-0.37810537744840134</v>
      </c>
      <c r="O7">
        <f t="shared" si="1"/>
        <v>-0.46203559967539753</v>
      </c>
      <c r="P7">
        <f t="shared" si="1"/>
        <v>-0.5396441072299263</v>
      </c>
      <c r="Q7">
        <f t="shared" si="1"/>
        <v>-0.5715724344079769</v>
      </c>
      <c r="R7">
        <f t="shared" si="1"/>
        <v>-0.515336025027292</v>
      </c>
      <c r="S7">
        <f t="shared" si="1"/>
        <v>-0.34341378498737096</v>
      </c>
      <c r="T7">
        <f t="shared" si="1"/>
        <v>-0.07108679683483392</v>
      </c>
      <c r="U7">
        <f t="shared" si="1"/>
        <v>0.2199421840069418</v>
      </c>
      <c r="V7">
        <f t="shared" si="1"/>
        <v>0.39198787807920926</v>
      </c>
    </row>
    <row r="8" spans="1:22" ht="12.75">
      <c r="A8">
        <v>-0.8</v>
      </c>
      <c r="B8">
        <f t="shared" si="0"/>
        <v>0.33694053750830394</v>
      </c>
      <c r="C8">
        <f t="shared" si="1"/>
        <v>0.07551918203064119</v>
      </c>
      <c r="D8">
        <f t="shared" si="1"/>
        <v>-0.23922278565509777</v>
      </c>
      <c r="E8">
        <f t="shared" si="1"/>
        <v>-0.47263318442357477</v>
      </c>
      <c r="F8">
        <f t="shared" si="1"/>
        <v>-0.5687224061725095</v>
      </c>
      <c r="G8">
        <f t="shared" si="1"/>
        <v>-0.5396441072299263</v>
      </c>
      <c r="H8">
        <f t="shared" si="1"/>
        <v>-0.43128737862460936</v>
      </c>
      <c r="I8">
        <f t="shared" si="1"/>
        <v>-0.29426025009181417</v>
      </c>
      <c r="J8">
        <f t="shared" si="1"/>
        <v>-0.16934644278802913</v>
      </c>
      <c r="K8">
        <f t="shared" si="1"/>
        <v>-0.08408510486050334</v>
      </c>
      <c r="L8">
        <f t="shared" si="1"/>
        <v>-0.05399586677533003</v>
      </c>
      <c r="M8">
        <f t="shared" si="1"/>
        <v>-0.08408510486050334</v>
      </c>
      <c r="N8">
        <f t="shared" si="1"/>
        <v>-0.16934644278802913</v>
      </c>
      <c r="O8">
        <f t="shared" si="1"/>
        <v>-0.29426025009181417</v>
      </c>
      <c r="P8">
        <f t="shared" si="1"/>
        <v>-0.43128737862460936</v>
      </c>
      <c r="Q8">
        <f t="shared" si="1"/>
        <v>-0.5396441072299263</v>
      </c>
      <c r="R8">
        <f t="shared" si="1"/>
        <v>-0.5687224061725095</v>
      </c>
      <c r="S8">
        <f t="shared" si="1"/>
        <v>-0.47263318442357477</v>
      </c>
      <c r="T8">
        <f t="shared" si="1"/>
        <v>-0.23922278565509777</v>
      </c>
      <c r="U8">
        <f t="shared" si="1"/>
        <v>0.07551918203064119</v>
      </c>
      <c r="V8">
        <f t="shared" si="1"/>
        <v>0.33694053750830394</v>
      </c>
    </row>
    <row r="9" spans="1:22" ht="12.75">
      <c r="A9">
        <v>-0.6</v>
      </c>
      <c r="B9">
        <f t="shared" si="0"/>
        <v>0.2605785037680469</v>
      </c>
      <c r="C9">
        <f t="shared" si="1"/>
        <v>-0.05229138531161998</v>
      </c>
      <c r="D9">
        <f t="shared" si="1"/>
        <v>-0.3596308301370877</v>
      </c>
      <c r="E9">
        <f t="shared" si="1"/>
        <v>-0.5401101761124684</v>
      </c>
      <c r="F9">
        <f t="shared" si="1"/>
        <v>-0.5630855489605987</v>
      </c>
      <c r="G9">
        <f t="shared" si="1"/>
        <v>-0.46203559967539753</v>
      </c>
      <c r="H9">
        <f t="shared" si="1"/>
        <v>-0.29426025009181417</v>
      </c>
      <c r="I9">
        <f t="shared" si="1"/>
        <v>-0.11334509635161742</v>
      </c>
      <c r="J9">
        <f t="shared" si="1"/>
        <v>0.04118354551553853</v>
      </c>
      <c r="K9">
        <f t="shared" si="1"/>
        <v>0.1436484539861885</v>
      </c>
      <c r="L9">
        <f t="shared" si="1"/>
        <v>0.17942067578742285</v>
      </c>
      <c r="M9">
        <f t="shared" si="1"/>
        <v>0.1436484539861885</v>
      </c>
      <c r="N9">
        <f t="shared" si="1"/>
        <v>0.04118354551553853</v>
      </c>
      <c r="O9">
        <f t="shared" si="1"/>
        <v>-0.11334509635161742</v>
      </c>
      <c r="P9">
        <f t="shared" si="1"/>
        <v>-0.29426025009181417</v>
      </c>
      <c r="Q9">
        <f t="shared" si="1"/>
        <v>-0.46203559967539753</v>
      </c>
      <c r="R9">
        <f t="shared" si="1"/>
        <v>-0.5630855489605987</v>
      </c>
      <c r="S9">
        <f t="shared" si="1"/>
        <v>-0.5401101761124684</v>
      </c>
      <c r="T9">
        <f t="shared" si="1"/>
        <v>-0.3596308301370877</v>
      </c>
      <c r="U9">
        <f t="shared" si="1"/>
        <v>-0.05229138531161998</v>
      </c>
      <c r="V9">
        <f t="shared" si="1"/>
        <v>0.2605785037680469</v>
      </c>
    </row>
    <row r="10" spans="1:22" ht="12.75">
      <c r="A10">
        <v>-0.4</v>
      </c>
      <c r="B10">
        <f t="shared" si="0"/>
        <v>0.19053536265888613</v>
      </c>
      <c r="C10">
        <f t="shared" si="1"/>
        <v>-0.14651519698495133</v>
      </c>
      <c r="D10">
        <f t="shared" si="1"/>
        <v>-0.434137663072975</v>
      </c>
      <c r="E10">
        <f t="shared" si="1"/>
        <v>-0.5660065432277838</v>
      </c>
      <c r="F10">
        <f t="shared" si="1"/>
        <v>-0.5314198454829754</v>
      </c>
      <c r="G10">
        <f t="shared" si="1"/>
        <v>-0.37810537744840134</v>
      </c>
      <c r="H10">
        <f t="shared" si="1"/>
        <v>-0.16934644278802913</v>
      </c>
      <c r="I10">
        <f t="shared" si="1"/>
        <v>0.04118354551553853</v>
      </c>
      <c r="J10">
        <f t="shared" si="1"/>
        <v>0.21600900444695847</v>
      </c>
      <c r="K10">
        <f t="shared" si="1"/>
        <v>0.33078586002298793</v>
      </c>
      <c r="L10">
        <f t="shared" si="1"/>
        <v>0.37077744480281305</v>
      </c>
      <c r="M10">
        <f t="shared" si="1"/>
        <v>0.33078586002298793</v>
      </c>
      <c r="N10">
        <f t="shared" si="1"/>
        <v>0.21600900444695847</v>
      </c>
      <c r="O10">
        <f t="shared" si="1"/>
        <v>0.04118354551553853</v>
      </c>
      <c r="P10">
        <f t="shared" si="1"/>
        <v>-0.16934644278802913</v>
      </c>
      <c r="Q10">
        <f t="shared" si="1"/>
        <v>-0.37810537744840134</v>
      </c>
      <c r="R10">
        <f t="shared" si="1"/>
        <v>-0.5314198454829754</v>
      </c>
      <c r="S10">
        <f t="shared" si="1"/>
        <v>-0.5660065432277838</v>
      </c>
      <c r="T10">
        <f t="shared" si="1"/>
        <v>-0.434137663072975</v>
      </c>
      <c r="U10">
        <f t="shared" si="1"/>
        <v>-0.14651519698495133</v>
      </c>
      <c r="V10">
        <f t="shared" si="1"/>
        <v>0.19053536265888613</v>
      </c>
    </row>
    <row r="11" spans="1:22" ht="12.75">
      <c r="A11">
        <v>-0.2</v>
      </c>
      <c r="B11">
        <f t="shared" si="0"/>
        <v>0.1433331079373012</v>
      </c>
      <c r="C11">
        <f t="shared" si="1"/>
        <v>-0.20255116674947815</v>
      </c>
      <c r="D11">
        <f t="shared" si="1"/>
        <v>-0.47263318442357444</v>
      </c>
      <c r="E11">
        <f t="shared" si="1"/>
        <v>-0.5715724344079769</v>
      </c>
      <c r="F11">
        <f t="shared" si="1"/>
        <v>-0.5010248655158682</v>
      </c>
      <c r="G11">
        <f t="shared" si="1"/>
        <v>-0.3165866371590696</v>
      </c>
      <c r="H11">
        <f t="shared" si="1"/>
        <v>-0.08408510486050334</v>
      </c>
      <c r="I11">
        <f t="shared" si="1"/>
        <v>0.1436484539861885</v>
      </c>
      <c r="J11">
        <f t="shared" si="1"/>
        <v>0.33078586002298793</v>
      </c>
      <c r="K11">
        <f t="shared" si="1"/>
        <v>0.45353592988735786</v>
      </c>
      <c r="L11">
        <f t="shared" si="1"/>
        <v>0.4963898018857492</v>
      </c>
      <c r="M11">
        <f t="shared" si="1"/>
        <v>0.45353592988735786</v>
      </c>
      <c r="N11">
        <f t="shared" si="1"/>
        <v>0.33078586002298793</v>
      </c>
      <c r="O11">
        <f t="shared" si="1"/>
        <v>0.1436484539861885</v>
      </c>
      <c r="P11">
        <f t="shared" si="1"/>
        <v>-0.08408510486050334</v>
      </c>
      <c r="Q11">
        <f t="shared" si="1"/>
        <v>-0.3165866371590696</v>
      </c>
      <c r="R11">
        <f t="shared" si="1"/>
        <v>-0.5010248655158682</v>
      </c>
      <c r="S11">
        <f t="shared" si="1"/>
        <v>-0.5715724344079769</v>
      </c>
      <c r="T11">
        <f t="shared" si="1"/>
        <v>-0.47263318442357444</v>
      </c>
      <c r="U11">
        <f t="shared" si="1"/>
        <v>-0.20255116674947815</v>
      </c>
      <c r="V11">
        <f t="shared" si="1"/>
        <v>0.1433331079373012</v>
      </c>
    </row>
    <row r="12" spans="1:22" ht="12.75">
      <c r="A12">
        <v>0</v>
      </c>
      <c r="B12">
        <f t="shared" si="0"/>
        <v>0.1268575858683853</v>
      </c>
      <c r="C12">
        <f t="shared" si="1"/>
        <v>-0.220974784404835</v>
      </c>
      <c r="D12">
        <f t="shared" si="1"/>
        <v>-0.48427974910648885</v>
      </c>
      <c r="E12">
        <f t="shared" si="1"/>
        <v>-0.5716810760470937</v>
      </c>
      <c r="F12">
        <f t="shared" si="1"/>
        <v>-0.4889825765967632</v>
      </c>
      <c r="G12">
        <f t="shared" si="1"/>
        <v>-0.29426025009181417</v>
      </c>
      <c r="H12">
        <f t="shared" si="1"/>
        <v>-0.05399586677533003</v>
      </c>
      <c r="I12">
        <f t="shared" si="1"/>
        <v>0.17942067578742285</v>
      </c>
      <c r="J12">
        <f t="shared" si="1"/>
        <v>0.37077744480281305</v>
      </c>
      <c r="K12">
        <f t="shared" si="1"/>
        <v>0.4963898018857492</v>
      </c>
      <c r="L12">
        <f t="shared" si="1"/>
        <v>0.5403023058681398</v>
      </c>
      <c r="M12">
        <f t="shared" si="1"/>
        <v>0.4963898018857492</v>
      </c>
      <c r="N12">
        <f t="shared" si="1"/>
        <v>0.37077744480281305</v>
      </c>
      <c r="O12">
        <f t="shared" si="1"/>
        <v>0.17942067578742285</v>
      </c>
      <c r="P12">
        <f t="shared" si="1"/>
        <v>-0.05399586677533003</v>
      </c>
      <c r="Q12">
        <f t="shared" si="1"/>
        <v>-0.29426025009181417</v>
      </c>
      <c r="R12">
        <f t="shared" si="1"/>
        <v>-0.4889825765967632</v>
      </c>
      <c r="S12">
        <f t="shared" si="1"/>
        <v>-0.5716810760470937</v>
      </c>
      <c r="T12">
        <f t="shared" si="1"/>
        <v>-0.48427974910648885</v>
      </c>
      <c r="U12">
        <f t="shared" si="1"/>
        <v>-0.220974784404835</v>
      </c>
      <c r="V12">
        <f t="shared" si="1"/>
        <v>0.1268575858683853</v>
      </c>
    </row>
    <row r="13" spans="1:22" ht="12.75">
      <c r="A13">
        <v>0.2</v>
      </c>
      <c r="B13">
        <f t="shared" si="0"/>
        <v>0.1433331079373012</v>
      </c>
      <c r="C13">
        <f t="shared" si="1"/>
        <v>-0.20255116674947815</v>
      </c>
      <c r="D13">
        <f t="shared" si="1"/>
        <v>-0.47263318442357444</v>
      </c>
      <c r="E13">
        <f t="shared" si="1"/>
        <v>-0.5715724344079769</v>
      </c>
      <c r="F13">
        <f t="shared" si="1"/>
        <v>-0.5010248655158682</v>
      </c>
      <c r="G13">
        <f t="shared" si="1"/>
        <v>-0.3165866371590696</v>
      </c>
      <c r="H13">
        <f t="shared" si="1"/>
        <v>-0.08408510486050334</v>
      </c>
      <c r="I13">
        <f t="shared" si="1"/>
        <v>0.1436484539861885</v>
      </c>
      <c r="J13">
        <f t="shared" si="1"/>
        <v>0.33078586002298793</v>
      </c>
      <c r="K13">
        <f t="shared" si="1"/>
        <v>0.45353592988735786</v>
      </c>
      <c r="L13">
        <f t="shared" si="1"/>
        <v>0.4963898018857492</v>
      </c>
      <c r="M13">
        <f t="shared" si="1"/>
        <v>0.45353592988735786</v>
      </c>
      <c r="N13">
        <f t="shared" si="1"/>
        <v>0.33078586002298793</v>
      </c>
      <c r="O13">
        <f t="shared" si="1"/>
        <v>0.1436484539861885</v>
      </c>
      <c r="P13">
        <f t="shared" si="1"/>
        <v>-0.08408510486050334</v>
      </c>
      <c r="Q13">
        <f t="shared" si="1"/>
        <v>-0.3165866371590696</v>
      </c>
      <c r="R13">
        <f t="shared" si="1"/>
        <v>-0.5010248655158682</v>
      </c>
      <c r="S13">
        <f t="shared" si="1"/>
        <v>-0.5715724344079769</v>
      </c>
      <c r="T13">
        <f t="shared" si="1"/>
        <v>-0.47263318442357444</v>
      </c>
      <c r="U13">
        <f t="shared" si="1"/>
        <v>-0.20255116674947815</v>
      </c>
      <c r="V13">
        <f t="shared" si="1"/>
        <v>0.1433331079373012</v>
      </c>
    </row>
    <row r="14" spans="1:22" ht="12.75">
      <c r="A14">
        <v>0.4</v>
      </c>
      <c r="B14">
        <f t="shared" si="0"/>
        <v>0.19053536265888613</v>
      </c>
      <c r="C14">
        <f t="shared" si="1"/>
        <v>-0.14651519698495133</v>
      </c>
      <c r="D14">
        <f t="shared" si="1"/>
        <v>-0.434137663072975</v>
      </c>
      <c r="E14">
        <f t="shared" si="1"/>
        <v>-0.5660065432277838</v>
      </c>
      <c r="F14">
        <f t="shared" si="1"/>
        <v>-0.5314198454829754</v>
      </c>
      <c r="G14">
        <f t="shared" si="1"/>
        <v>-0.37810537744840134</v>
      </c>
      <c r="H14">
        <f t="shared" si="1"/>
        <v>-0.16934644278802913</v>
      </c>
      <c r="I14">
        <f t="shared" si="1"/>
        <v>0.04118354551553853</v>
      </c>
      <c r="J14">
        <f t="shared" si="1"/>
        <v>0.21600900444695847</v>
      </c>
      <c r="K14">
        <f t="shared" si="1"/>
        <v>0.33078586002298793</v>
      </c>
      <c r="L14">
        <f t="shared" si="1"/>
        <v>0.37077744480281305</v>
      </c>
      <c r="M14">
        <f t="shared" si="1"/>
        <v>0.33078586002298793</v>
      </c>
      <c r="N14">
        <f t="shared" si="1"/>
        <v>0.21600900444695847</v>
      </c>
      <c r="O14">
        <f t="shared" si="1"/>
        <v>0.04118354551553853</v>
      </c>
      <c r="P14">
        <f t="shared" si="1"/>
        <v>-0.16934644278802913</v>
      </c>
      <c r="Q14">
        <f t="shared" si="1"/>
        <v>-0.37810537744840134</v>
      </c>
      <c r="R14">
        <f t="shared" si="1"/>
        <v>-0.5314198454829754</v>
      </c>
      <c r="S14">
        <f t="shared" si="1"/>
        <v>-0.5660065432277838</v>
      </c>
      <c r="T14">
        <f t="shared" si="1"/>
        <v>-0.434137663072975</v>
      </c>
      <c r="U14">
        <f t="shared" si="1"/>
        <v>-0.14651519698495133</v>
      </c>
      <c r="V14">
        <f t="shared" si="1"/>
        <v>0.19053536265888613</v>
      </c>
    </row>
    <row r="15" spans="1:22" ht="12.75">
      <c r="A15">
        <v>0.6</v>
      </c>
      <c r="B15">
        <f t="shared" si="0"/>
        <v>0.2605785037680469</v>
      </c>
      <c r="C15">
        <f t="shared" si="1"/>
        <v>-0.05229138531161998</v>
      </c>
      <c r="D15">
        <f t="shared" si="1"/>
        <v>-0.3596308301370877</v>
      </c>
      <c r="E15">
        <f t="shared" si="1"/>
        <v>-0.5401101761124684</v>
      </c>
      <c r="F15">
        <f t="shared" si="1"/>
        <v>-0.5630855489605987</v>
      </c>
      <c r="G15">
        <f t="shared" si="1"/>
        <v>-0.46203559967539753</v>
      </c>
      <c r="H15">
        <f t="shared" si="1"/>
        <v>-0.29426025009181417</v>
      </c>
      <c r="I15">
        <f t="shared" si="1"/>
        <v>-0.11334509635161742</v>
      </c>
      <c r="J15">
        <f t="shared" si="1"/>
        <v>0.04118354551553853</v>
      </c>
      <c r="K15">
        <f t="shared" si="1"/>
        <v>0.1436484539861885</v>
      </c>
      <c r="L15">
        <f t="shared" si="1"/>
        <v>0.17942067578742285</v>
      </c>
      <c r="M15">
        <f aca="true" t="shared" si="3" ref="C15:V22">(COS($A15^2+M$1^2+1))/(SQRT($A15^2+M$1^2+1))</f>
        <v>0.1436484539861885</v>
      </c>
      <c r="N15">
        <f t="shared" si="3"/>
        <v>0.04118354551553853</v>
      </c>
      <c r="O15">
        <f t="shared" si="3"/>
        <v>-0.11334509635161742</v>
      </c>
      <c r="P15">
        <f t="shared" si="3"/>
        <v>-0.29426025009181417</v>
      </c>
      <c r="Q15">
        <f t="shared" si="3"/>
        <v>-0.46203559967539753</v>
      </c>
      <c r="R15">
        <f t="shared" si="3"/>
        <v>-0.5630855489605987</v>
      </c>
      <c r="S15">
        <f t="shared" si="3"/>
        <v>-0.5401101761124684</v>
      </c>
      <c r="T15">
        <f t="shared" si="3"/>
        <v>-0.3596308301370877</v>
      </c>
      <c r="U15">
        <f t="shared" si="3"/>
        <v>-0.05229138531161998</v>
      </c>
      <c r="V15">
        <f t="shared" si="3"/>
        <v>0.2605785037680469</v>
      </c>
    </row>
    <row r="16" spans="1:22" ht="12.75">
      <c r="A16">
        <v>0.8</v>
      </c>
      <c r="B16">
        <f t="shared" si="0"/>
        <v>0.33694053750830394</v>
      </c>
      <c r="C16">
        <f t="shared" si="3"/>
        <v>0.07551918203064119</v>
      </c>
      <c r="D16">
        <f t="shared" si="3"/>
        <v>-0.23922278565509777</v>
      </c>
      <c r="E16">
        <f t="shared" si="3"/>
        <v>-0.47263318442357477</v>
      </c>
      <c r="F16">
        <f t="shared" si="3"/>
        <v>-0.5687224061725095</v>
      </c>
      <c r="G16">
        <f t="shared" si="3"/>
        <v>-0.5396441072299263</v>
      </c>
      <c r="H16">
        <f t="shared" si="3"/>
        <v>-0.43128737862460936</v>
      </c>
      <c r="I16">
        <f t="shared" si="3"/>
        <v>-0.29426025009181417</v>
      </c>
      <c r="J16">
        <f t="shared" si="3"/>
        <v>-0.16934644278802913</v>
      </c>
      <c r="K16">
        <f t="shared" si="3"/>
        <v>-0.08408510486050334</v>
      </c>
      <c r="L16">
        <f t="shared" si="3"/>
        <v>-0.05399586677533003</v>
      </c>
      <c r="M16">
        <f t="shared" si="3"/>
        <v>-0.08408510486050334</v>
      </c>
      <c r="N16">
        <f t="shared" si="3"/>
        <v>-0.16934644278802913</v>
      </c>
      <c r="O16">
        <f t="shared" si="3"/>
        <v>-0.29426025009181417</v>
      </c>
      <c r="P16">
        <f t="shared" si="3"/>
        <v>-0.43128737862460936</v>
      </c>
      <c r="Q16">
        <f t="shared" si="3"/>
        <v>-0.5396441072299263</v>
      </c>
      <c r="R16">
        <f t="shared" si="3"/>
        <v>-0.5687224061725095</v>
      </c>
      <c r="S16">
        <f t="shared" si="3"/>
        <v>-0.47263318442357477</v>
      </c>
      <c r="T16">
        <f t="shared" si="3"/>
        <v>-0.23922278565509777</v>
      </c>
      <c r="U16">
        <f t="shared" si="3"/>
        <v>0.07551918203064119</v>
      </c>
      <c r="V16">
        <f t="shared" si="3"/>
        <v>0.33694053750830394</v>
      </c>
    </row>
    <row r="17" spans="1:22" ht="12.75">
      <c r="A17">
        <v>1</v>
      </c>
      <c r="B17">
        <f t="shared" si="0"/>
        <v>0.39198787807920926</v>
      </c>
      <c r="C17">
        <f t="shared" si="3"/>
        <v>0.2199421840069418</v>
      </c>
      <c r="D17">
        <f t="shared" si="3"/>
        <v>-0.07108679683483392</v>
      </c>
      <c r="E17">
        <f t="shared" si="3"/>
        <v>-0.34341378498737096</v>
      </c>
      <c r="F17">
        <f t="shared" si="3"/>
        <v>-0.515336025027292</v>
      </c>
      <c r="G17">
        <f t="shared" si="3"/>
        <v>-0.5715724344079769</v>
      </c>
      <c r="H17">
        <f t="shared" si="3"/>
        <v>-0.5396441072299263</v>
      </c>
      <c r="I17">
        <f t="shared" si="3"/>
        <v>-0.46203559967539753</v>
      </c>
      <c r="J17">
        <f t="shared" si="3"/>
        <v>-0.37810537744840134</v>
      </c>
      <c r="K17">
        <f t="shared" si="3"/>
        <v>-0.3165866371590696</v>
      </c>
      <c r="L17">
        <f t="shared" si="3"/>
        <v>-0.29426025009181417</v>
      </c>
      <c r="M17">
        <f t="shared" si="3"/>
        <v>-0.3165866371590696</v>
      </c>
      <c r="N17">
        <f t="shared" si="3"/>
        <v>-0.37810537744840134</v>
      </c>
      <c r="O17">
        <f t="shared" si="3"/>
        <v>-0.46203559967539753</v>
      </c>
      <c r="P17">
        <f t="shared" si="3"/>
        <v>-0.5396441072299263</v>
      </c>
      <c r="Q17">
        <f t="shared" si="3"/>
        <v>-0.5715724344079769</v>
      </c>
      <c r="R17">
        <f t="shared" si="3"/>
        <v>-0.515336025027292</v>
      </c>
      <c r="S17">
        <f t="shared" si="3"/>
        <v>-0.34341378498737096</v>
      </c>
      <c r="T17">
        <f t="shared" si="3"/>
        <v>-0.07108679683483392</v>
      </c>
      <c r="U17">
        <f t="shared" si="3"/>
        <v>0.2199421840069418</v>
      </c>
      <c r="V17">
        <f t="shared" si="3"/>
        <v>0.39198787807920926</v>
      </c>
    </row>
    <row r="18" spans="1:22" ht="12.75">
      <c r="A18">
        <v>1.2</v>
      </c>
      <c r="B18">
        <f t="shared" si="0"/>
        <v>0.38922004791575543</v>
      </c>
      <c r="C18">
        <f t="shared" si="3"/>
        <v>0.3455467167393841</v>
      </c>
      <c r="D18">
        <f t="shared" si="3"/>
        <v>0.1268575858683853</v>
      </c>
      <c r="E18">
        <f t="shared" si="3"/>
        <v>-0.14651519698495175</v>
      </c>
      <c r="F18">
        <f t="shared" si="3"/>
        <v>-0.37544532759138355</v>
      </c>
      <c r="G18">
        <f t="shared" si="3"/>
        <v>-0.515336025027292</v>
      </c>
      <c r="H18">
        <f t="shared" si="3"/>
        <v>-0.5687224061725095</v>
      </c>
      <c r="I18">
        <f t="shared" si="3"/>
        <v>-0.5630855489605987</v>
      </c>
      <c r="J18">
        <f t="shared" si="3"/>
        <v>-0.5314198454829754</v>
      </c>
      <c r="K18">
        <f t="shared" si="3"/>
        <v>-0.5010248655158682</v>
      </c>
      <c r="L18">
        <f t="shared" si="3"/>
        <v>-0.4889825765967632</v>
      </c>
      <c r="M18">
        <f t="shared" si="3"/>
        <v>-0.5010248655158682</v>
      </c>
      <c r="N18">
        <f t="shared" si="3"/>
        <v>-0.5314198454829754</v>
      </c>
      <c r="O18">
        <f t="shared" si="3"/>
        <v>-0.5630855489605987</v>
      </c>
      <c r="P18">
        <f t="shared" si="3"/>
        <v>-0.5687224061725095</v>
      </c>
      <c r="Q18">
        <f t="shared" si="3"/>
        <v>-0.515336025027292</v>
      </c>
      <c r="R18">
        <f t="shared" si="3"/>
        <v>-0.37544532759138355</v>
      </c>
      <c r="S18">
        <f t="shared" si="3"/>
        <v>-0.14651519698495175</v>
      </c>
      <c r="T18">
        <f t="shared" si="3"/>
        <v>0.1268575858683853</v>
      </c>
      <c r="U18">
        <f t="shared" si="3"/>
        <v>0.3455467167393841</v>
      </c>
      <c r="V18">
        <f t="shared" si="3"/>
        <v>0.38922004791575543</v>
      </c>
    </row>
    <row r="19" spans="1:22" ht="12.75">
      <c r="A19">
        <v>1.4</v>
      </c>
      <c r="B19">
        <f t="shared" si="0"/>
        <v>0.29549587877819905</v>
      </c>
      <c r="C19">
        <f t="shared" si="3"/>
        <v>0.4002209371970389</v>
      </c>
      <c r="D19">
        <f t="shared" si="3"/>
        <v>0.30757512050122504</v>
      </c>
      <c r="E19">
        <f t="shared" si="3"/>
        <v>0.0929273396353893</v>
      </c>
      <c r="F19">
        <f t="shared" si="3"/>
        <v>-0.14651519698495175</v>
      </c>
      <c r="G19">
        <f t="shared" si="3"/>
        <v>-0.34341378498737096</v>
      </c>
      <c r="H19">
        <f t="shared" si="3"/>
        <v>-0.47263318442357477</v>
      </c>
      <c r="I19">
        <f t="shared" si="3"/>
        <v>-0.5401101761124684</v>
      </c>
      <c r="J19">
        <f t="shared" si="3"/>
        <v>-0.5660065432277838</v>
      </c>
      <c r="K19">
        <f t="shared" si="3"/>
        <v>-0.5715724344079769</v>
      </c>
      <c r="L19">
        <f t="shared" si="3"/>
        <v>-0.5716810760470937</v>
      </c>
      <c r="M19">
        <f t="shared" si="3"/>
        <v>-0.5715724344079769</v>
      </c>
      <c r="N19">
        <f t="shared" si="3"/>
        <v>-0.5660065432277838</v>
      </c>
      <c r="O19">
        <f t="shared" si="3"/>
        <v>-0.5401101761124684</v>
      </c>
      <c r="P19">
        <f t="shared" si="3"/>
        <v>-0.47263318442357477</v>
      </c>
      <c r="Q19">
        <f t="shared" si="3"/>
        <v>-0.34341378498737096</v>
      </c>
      <c r="R19">
        <f t="shared" si="3"/>
        <v>-0.14651519698495175</v>
      </c>
      <c r="S19">
        <f t="shared" si="3"/>
        <v>0.0929273396353893</v>
      </c>
      <c r="T19">
        <f t="shared" si="3"/>
        <v>0.30757512050122504</v>
      </c>
      <c r="U19">
        <f t="shared" si="3"/>
        <v>0.4002209371970389</v>
      </c>
      <c r="V19">
        <f t="shared" si="3"/>
        <v>0.29549587877819905</v>
      </c>
    </row>
    <row r="20" spans="1:22" ht="12.75">
      <c r="A20">
        <v>1.6</v>
      </c>
      <c r="B20">
        <f t="shared" si="0"/>
        <v>0.10538662971330232</v>
      </c>
      <c r="C20">
        <f t="shared" si="3"/>
        <v>0.33339871824504264</v>
      </c>
      <c r="D20">
        <f t="shared" si="3"/>
        <v>0.39885581731815634</v>
      </c>
      <c r="E20">
        <f t="shared" si="3"/>
        <v>0.30757512050122504</v>
      </c>
      <c r="F20">
        <f t="shared" si="3"/>
        <v>0.1268575858683853</v>
      </c>
      <c r="G20">
        <f t="shared" si="3"/>
        <v>-0.07108679683483392</v>
      </c>
      <c r="H20">
        <f t="shared" si="3"/>
        <v>-0.23922278565509777</v>
      </c>
      <c r="I20">
        <f t="shared" si="3"/>
        <v>-0.3596308301370877</v>
      </c>
      <c r="J20">
        <f t="shared" si="3"/>
        <v>-0.434137663072975</v>
      </c>
      <c r="K20">
        <f t="shared" si="3"/>
        <v>-0.47263318442357444</v>
      </c>
      <c r="L20">
        <f t="shared" si="3"/>
        <v>-0.48427974910648885</v>
      </c>
      <c r="M20">
        <f t="shared" si="3"/>
        <v>-0.47263318442357444</v>
      </c>
      <c r="N20">
        <f t="shared" si="3"/>
        <v>-0.434137663072975</v>
      </c>
      <c r="O20">
        <f t="shared" si="3"/>
        <v>-0.3596308301370877</v>
      </c>
      <c r="P20">
        <f t="shared" si="3"/>
        <v>-0.23922278565509777</v>
      </c>
      <c r="Q20">
        <f t="shared" si="3"/>
        <v>-0.07108679683483392</v>
      </c>
      <c r="R20">
        <f t="shared" si="3"/>
        <v>0.1268575858683853</v>
      </c>
      <c r="S20">
        <f t="shared" si="3"/>
        <v>0.30757512050122504</v>
      </c>
      <c r="T20">
        <f t="shared" si="3"/>
        <v>0.39885581731815634</v>
      </c>
      <c r="U20">
        <f t="shared" si="3"/>
        <v>0.33339871824504264</v>
      </c>
      <c r="V20">
        <f t="shared" si="3"/>
        <v>0.10538662971330232</v>
      </c>
    </row>
    <row r="21" spans="1:22" ht="12.75">
      <c r="A21">
        <v>1.8</v>
      </c>
      <c r="B21">
        <f t="shared" si="0"/>
        <v>-0.13116095208698447</v>
      </c>
      <c r="C21">
        <f t="shared" si="3"/>
        <v>0.13357595482927784</v>
      </c>
      <c r="D21">
        <f t="shared" si="3"/>
        <v>0.33339871824504264</v>
      </c>
      <c r="E21">
        <f t="shared" si="3"/>
        <v>0.4002209371970389</v>
      </c>
      <c r="F21">
        <f t="shared" si="3"/>
        <v>0.3455467167393841</v>
      </c>
      <c r="G21">
        <f t="shared" si="3"/>
        <v>0.2199421840069418</v>
      </c>
      <c r="H21">
        <f t="shared" si="3"/>
        <v>0.07551918203064119</v>
      </c>
      <c r="I21">
        <f t="shared" si="3"/>
        <v>-0.05229138531161998</v>
      </c>
      <c r="J21">
        <f t="shared" si="3"/>
        <v>-0.14651519698495133</v>
      </c>
      <c r="K21">
        <f t="shared" si="3"/>
        <v>-0.20255116674947815</v>
      </c>
      <c r="L21">
        <f t="shared" si="3"/>
        <v>-0.220974784404835</v>
      </c>
      <c r="M21">
        <f t="shared" si="3"/>
        <v>-0.20255116674947815</v>
      </c>
      <c r="N21">
        <f t="shared" si="3"/>
        <v>-0.14651519698495133</v>
      </c>
      <c r="O21">
        <f t="shared" si="3"/>
        <v>-0.05229138531161998</v>
      </c>
      <c r="P21">
        <f t="shared" si="3"/>
        <v>0.07551918203064119</v>
      </c>
      <c r="Q21">
        <f t="shared" si="3"/>
        <v>0.2199421840069418</v>
      </c>
      <c r="R21">
        <f t="shared" si="3"/>
        <v>0.3455467167393841</v>
      </c>
      <c r="S21">
        <f t="shared" si="3"/>
        <v>0.4002209371970389</v>
      </c>
      <c r="T21">
        <f t="shared" si="3"/>
        <v>0.33339871824504264</v>
      </c>
      <c r="U21">
        <f t="shared" si="3"/>
        <v>0.13357595482927784</v>
      </c>
      <c r="V21">
        <f t="shared" si="3"/>
        <v>-0.13116095208698447</v>
      </c>
    </row>
    <row r="22" spans="1:22" ht="12.75">
      <c r="A22">
        <v>2</v>
      </c>
      <c r="B22">
        <f t="shared" si="0"/>
        <v>-0.3037100872948923</v>
      </c>
      <c r="C22">
        <f t="shared" si="3"/>
        <v>-0.13116095208698447</v>
      </c>
      <c r="D22">
        <f t="shared" si="3"/>
        <v>0.10538662971330232</v>
      </c>
      <c r="E22">
        <f t="shared" si="3"/>
        <v>0.29549587877819905</v>
      </c>
      <c r="F22">
        <f t="shared" si="3"/>
        <v>0.38922004791575543</v>
      </c>
      <c r="G22">
        <f t="shared" si="3"/>
        <v>0.39198787807920926</v>
      </c>
      <c r="H22">
        <f t="shared" si="3"/>
        <v>0.33694053750830394</v>
      </c>
      <c r="I22">
        <f t="shared" si="3"/>
        <v>0.2605785037680469</v>
      </c>
      <c r="J22">
        <f t="shared" si="3"/>
        <v>0.19053536265888613</v>
      </c>
      <c r="K22">
        <f t="shared" si="3"/>
        <v>0.1433331079373012</v>
      </c>
      <c r="L22">
        <f t="shared" si="3"/>
        <v>0.1268575858683853</v>
      </c>
      <c r="M22">
        <f t="shared" si="3"/>
        <v>0.1433331079373012</v>
      </c>
      <c r="N22">
        <f t="shared" si="3"/>
        <v>0.19053536265888613</v>
      </c>
      <c r="O22">
        <f t="shared" si="3"/>
        <v>0.2605785037680469</v>
      </c>
      <c r="P22">
        <f t="shared" si="3"/>
        <v>0.33694053750830394</v>
      </c>
      <c r="Q22">
        <f t="shared" si="3"/>
        <v>0.39198787807920926</v>
      </c>
      <c r="R22">
        <f t="shared" si="3"/>
        <v>0.38922004791575543</v>
      </c>
      <c r="S22">
        <f t="shared" si="3"/>
        <v>0.29549587877819905</v>
      </c>
      <c r="T22">
        <f t="shared" si="3"/>
        <v>0.10538662971330232</v>
      </c>
      <c r="U22">
        <f t="shared" si="3"/>
        <v>-0.13116095208698447</v>
      </c>
      <c r="V22">
        <f t="shared" si="3"/>
        <v>-0.3037100872948923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Creator</cp:lastModifiedBy>
  <dcterms:created xsi:type="dcterms:W3CDTF">1996-10-08T23:32:33Z</dcterms:created>
  <dcterms:modified xsi:type="dcterms:W3CDTF">2007-12-25T11:33:12Z</dcterms:modified>
  <cp:category/>
  <cp:version/>
  <cp:contentType/>
  <cp:contentStatus/>
</cp:coreProperties>
</file>