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Задание 1" sheetId="1" r:id="rId1"/>
    <sheet name="Задание 2" sheetId="2" r:id="rId2"/>
    <sheet name="Задание 3" sheetId="3" r:id="rId3"/>
    <sheet name="Задание 4" sheetId="4" r:id="rId4"/>
    <sheet name="Задание 5" sheetId="5" r:id="rId5"/>
    <sheet name="Задание 6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<sst xmlns="http://schemas.openxmlformats.org/spreadsheetml/2006/main" count="58" uniqueCount="35">
  <si>
    <t>Сумма=</t>
  </si>
  <si>
    <t>ГОД</t>
  </si>
  <si>
    <t>январь</t>
  </si>
  <si>
    <t>февраль</t>
  </si>
  <si>
    <t>апрель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</si>
  <si>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</si>
  <si>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</si>
  <si>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</si>
  <si>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</si>
  <si>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</si>
  <si>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</si>
  <si>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</si>
  <si>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</si>
  <si>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</si>
  <si>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Месяц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</si>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</sst>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3]d\ mmmm\ yyyy"/>
    <numFmt numFmtId="189" formatCode="mmm/yyyy"/>
    <numFmt numFmtId="190" formatCode="dd\.mm\.yy;@"/>
    <numFmt numFmtId="191" formatCode="d"/>
    <numFmt numFmtId="192" formatCode="dd/mm/yy"/>
  </numFmts>
  <fonts count="8">
    <font>
      <sz val="10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b/>
      <i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ont="1" applyFill="1" applyAlignment="1">
      <alignment/>
    </xf>
    <xf numFmtId="0" fontId="0" fillId="5" borderId="0" xfId="0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190" fontId="0" fillId="0" borderId="1" xfId="0" applyNumberFormat="1" applyBorder="1" applyAlignment="1">
      <alignment horizontal="center"/>
    </xf>
    <xf numFmtId="190" fontId="0" fillId="0" borderId="2" xfId="0" applyNumberFormat="1" applyBorder="1" applyAlignment="1">
      <alignment horizontal="center"/>
    </xf>
    <xf numFmtId="190" fontId="0" fillId="0" borderId="3" xfId="0" applyNumberFormat="1" applyBorder="1" applyAlignment="1">
      <alignment horizontal="center"/>
    </xf>
    <xf numFmtId="190" fontId="0" fillId="0" borderId="4" xfId="0" applyNumberFormat="1" applyBorder="1" applyAlignment="1">
      <alignment horizontal="center"/>
    </xf>
    <xf numFmtId="190" fontId="0" fillId="0" borderId="5" xfId="0" applyNumberFormat="1" applyBorder="1" applyAlignment="1">
      <alignment horizontal="center"/>
    </xf>
    <xf numFmtId="190" fontId="0" fillId="0" borderId="6" xfId="0" applyNumberFormat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191" fontId="3" fillId="7" borderId="1" xfId="0" applyNumberFormat="1" applyFont="1" applyFill="1" applyBorder="1" applyAlignment="1">
      <alignment horizontal="center"/>
    </xf>
    <xf numFmtId="191" fontId="3" fillId="7" borderId="2" xfId="0" applyNumberFormat="1" applyFont="1" applyFill="1" applyBorder="1" applyAlignment="1">
      <alignment horizontal="center"/>
    </xf>
    <xf numFmtId="191" fontId="3" fillId="7" borderId="3" xfId="0" applyNumberFormat="1" applyFont="1" applyFill="1" applyBorder="1" applyAlignment="1">
      <alignment horizontal="center"/>
    </xf>
    <xf numFmtId="191" fontId="3" fillId="7" borderId="4" xfId="0" applyNumberFormat="1" applyFont="1" applyFill="1" applyBorder="1" applyAlignment="1">
      <alignment horizontal="center"/>
    </xf>
    <xf numFmtId="191" fontId="3" fillId="7" borderId="5" xfId="0" applyNumberFormat="1" applyFont="1" applyFill="1" applyBorder="1" applyAlignment="1">
      <alignment horizontal="center"/>
    </xf>
    <xf numFmtId="191" fontId="3" fillId="7" borderId="6" xfId="0" applyNumberFormat="1" applyFont="1" applyFill="1" applyBorder="1" applyAlignment="1">
      <alignment horizontal="center"/>
    </xf>
    <xf numFmtId="190" fontId="0" fillId="0" borderId="7" xfId="0" applyNumberFormat="1" applyBorder="1" applyAlignment="1">
      <alignment horizontal="center"/>
    </xf>
    <xf numFmtId="190" fontId="0" fillId="0" borderId="8" xfId="0" applyNumberFormat="1" applyBorder="1" applyAlignment="1">
      <alignment horizontal="center"/>
    </xf>
    <xf numFmtId="19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4" fillId="8" borderId="0" xfId="0" applyFont="1" applyFill="1" applyAlignment="1">
      <alignment/>
    </xf>
    <xf numFmtId="0" fontId="0" fillId="0" borderId="0" xfId="0" applyAlignment="1">
      <alignment horizontal="center"/>
    </xf>
    <xf numFmtId="192" fontId="0" fillId="0" borderId="0" xfId="0" applyNumberFormat="1" applyAlignment="1">
      <alignment/>
    </xf>
    <xf numFmtId="0" fontId="0" fillId="9" borderId="7" xfId="0" applyFill="1" applyBorder="1" applyAlignment="1">
      <alignment/>
    </xf>
    <xf numFmtId="191" fontId="0" fillId="7" borderId="8" xfId="0" applyNumberFormat="1" applyFill="1" applyBorder="1" applyAlignment="1">
      <alignment/>
    </xf>
    <xf numFmtId="191" fontId="0" fillId="7" borderId="9" xfId="0" applyNumberFormat="1" applyFill="1" applyBorder="1" applyAlignment="1">
      <alignment/>
    </xf>
    <xf numFmtId="0" fontId="0" fillId="9" borderId="1" xfId="0" applyFill="1" applyBorder="1" applyAlignment="1">
      <alignment/>
    </xf>
    <xf numFmtId="191" fontId="0" fillId="7" borderId="2" xfId="0" applyNumberFormat="1" applyFill="1" applyBorder="1" applyAlignment="1">
      <alignment/>
    </xf>
    <xf numFmtId="191" fontId="0" fillId="7" borderId="3" xfId="0" applyNumberFormat="1" applyFill="1" applyBorder="1" applyAlignment="1">
      <alignment/>
    </xf>
    <xf numFmtId="0" fontId="0" fillId="9" borderId="4" xfId="0" applyFill="1" applyBorder="1" applyAlignment="1">
      <alignment/>
    </xf>
    <xf numFmtId="191" fontId="0" fillId="7" borderId="5" xfId="0" applyNumberFormat="1" applyFill="1" applyBorder="1" applyAlignment="1">
      <alignment/>
    </xf>
    <xf numFmtId="191" fontId="0" fillId="7" borderId="6" xfId="0" applyNumberForma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E15"/>
  <sheetViews>
    <sheetView workbookViewId="0" topLeftCell="A1">
      <selection activeCell="D15" sqref="D15"/>
    </sheetView>
  </sheetViews>
  <sheetFormatPr defaultColWidth="9.140625" defaultRowHeight="12.75"/>
  <sheetData>
    <row r="2" spans="1:5" ht="12.75">
      <c r="A2" s="4">
        <v>-3</v>
      </c>
      <c r="B2" s="4">
        <v>4</v>
      </c>
      <c r="C2" s="4">
        <v>4</v>
      </c>
      <c r="D2" s="4">
        <v>-1</v>
      </c>
      <c r="E2" s="4">
        <v>-3</v>
      </c>
    </row>
    <row r="3" spans="1:5" ht="12.75">
      <c r="A3" s="4">
        <v>8</v>
      </c>
      <c r="B3" s="4">
        <v>-5</v>
      </c>
      <c r="C3" s="4">
        <v>3</v>
      </c>
      <c r="D3" s="4">
        <v>-2</v>
      </c>
      <c r="E3" s="4">
        <v>-5</v>
      </c>
    </row>
    <row r="4" spans="1:5" ht="12.75">
      <c r="A4" s="4">
        <v>-3</v>
      </c>
      <c r="B4" s="4">
        <v>4</v>
      </c>
      <c r="C4" s="4">
        <v>3</v>
      </c>
      <c r="D4" s="4">
        <v>2</v>
      </c>
      <c r="E4" s="4">
        <v>1</v>
      </c>
    </row>
    <row r="6" ht="12.75">
      <c r="E6" s="2"/>
    </row>
    <row r="7" ht="12.75">
      <c r="E7" s="2"/>
    </row>
    <row r="8" ht="12.75">
      <c r="E8" s="2"/>
    </row>
    <row r="14" spans="3:4" ht="12.75">
      <c r="C14" s="3" t="s">
        <v>0</v>
      </c>
      <c r="D14" s="3">
        <f>IF(A15=1,SUMIF(A2:E4,"&gt;0",A2:E4),IF(A15=2,SUMIF(A2:E4,"&lt;0",A2:E4)))</f>
        <v>29</v>
      </c>
    </row>
    <row r="15" ht="12.75">
      <c r="A15">
        <v>1</v>
      </c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F15"/>
  <sheetViews>
    <sheetView workbookViewId="0" topLeftCell="A1">
      <selection activeCell="A25" sqref="A25"/>
    </sheetView>
  </sheetViews>
  <sheetFormatPr defaultColWidth="9.140625" defaultRowHeight="12.75"/>
  <sheetData>
    <row r="2" spans="1:5" ht="12.75">
      <c r="A2" s="4">
        <v>-3</v>
      </c>
      <c r="B2" s="4">
        <v>4</v>
      </c>
      <c r="C2" s="4">
        <v>4</v>
      </c>
      <c r="D2" s="4">
        <v>-1</v>
      </c>
      <c r="E2" s="4">
        <v>-3</v>
      </c>
    </row>
    <row r="3" spans="1:5" ht="12.75">
      <c r="A3" s="4">
        <v>8</v>
      </c>
      <c r="B3" s="4">
        <v>-5</v>
      </c>
      <c r="C3" s="4">
        <v>3</v>
      </c>
      <c r="D3" s="4">
        <v>-2</v>
      </c>
      <c r="E3" s="4">
        <v>-5</v>
      </c>
    </row>
    <row r="4" spans="1:5" ht="12.75">
      <c r="A4" s="4">
        <v>-3</v>
      </c>
      <c r="B4" s="4">
        <v>4</v>
      </c>
      <c r="C4" s="4">
        <v>3</v>
      </c>
      <c r="D4" s="4">
        <v>2</v>
      </c>
      <c r="E4" s="4">
        <v>1</v>
      </c>
    </row>
    <row r="13" spans="5:6" ht="12.75">
      <c r="E13" s="5" t="s">
        <v>0</v>
      </c>
      <c r="F13" s="5">
        <f>IF(A15=TRUE,SUMIF(A2:E4,"&gt;0",A2:E4),IF(B15=TRUE,SUMIF(A2:E4,"&lt;0",A2:E4),IF(C15=TRUE,SUM(A2:E4))))</f>
        <v>-22</v>
      </c>
    </row>
    <row r="15" spans="1:3" ht="12.75">
      <c r="A15" t="b">
        <v>0</v>
      </c>
      <c r="B15" t="b">
        <v>1</v>
      </c>
      <c r="C15" t="b">
        <v>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3:I28"/>
  <sheetViews>
    <sheetView workbookViewId="0" topLeftCell="A1">
      <selection activeCell="A24" sqref="A24"/>
    </sheetView>
  </sheetViews>
  <sheetFormatPr defaultColWidth="9.140625" defaultRowHeight="12.75"/>
  <cols>
    <col min="1" max="1" width="14.421875" style="0" customWidth="1"/>
    <col min="2" max="2" width="15.421875" style="0" customWidth="1"/>
    <col min="3" max="3" width="14.8515625" style="0" customWidth="1"/>
    <col min="4" max="4" width="16.421875" style="0" customWidth="1"/>
    <col min="5" max="5" width="15.00390625" style="0" customWidth="1"/>
    <col min="6" max="6" width="13.8515625" style="0" customWidth="1"/>
    <col min="7" max="7" width="14.57421875" style="0" customWidth="1"/>
  </cols>
  <sheetData>
    <row r="3" spans="1:9" ht="15.75">
      <c r="A3" s="6" t="s">
        <v>1</v>
      </c>
      <c r="B3" s="7">
        <v>2008</v>
      </c>
      <c r="C3" s="1"/>
      <c r="D3" s="6" t="s">
        <v>14</v>
      </c>
      <c r="E3" s="1"/>
      <c r="F3" s="1"/>
      <c r="G3" s="1"/>
      <c r="I3" t="s">
        <v>2</v>
      </c>
    </row>
    <row r="4" spans="5:9" ht="12.75">
      <c r="E4">
        <v>3</v>
      </c>
      <c r="F4" s="8">
        <f>DATE($B$3,$E$4,1)</f>
        <v>39508</v>
      </c>
      <c r="I4" t="s">
        <v>3</v>
      </c>
    </row>
    <row r="5" s="11" customFormat="1" ht="12.75">
      <c r="I5" s="11" t="s">
        <v>5</v>
      </c>
    </row>
    <row r="6" spans="1:9" s="11" customFormat="1" ht="13.5" thickBot="1">
      <c r="A6" s="34"/>
      <c r="B6" s="34"/>
      <c r="C6" s="34"/>
      <c r="D6" s="34"/>
      <c r="E6" s="34"/>
      <c r="F6" s="34"/>
      <c r="G6" s="34"/>
      <c r="I6" s="11" t="s">
        <v>4</v>
      </c>
    </row>
    <row r="7" spans="1:9" ht="13.5" thickTop="1">
      <c r="A7" s="35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7">
        <v>7</v>
      </c>
      <c r="I7" t="s">
        <v>6</v>
      </c>
    </row>
    <row r="8" spans="1:9" ht="12.75">
      <c r="A8" s="10">
        <v>8</v>
      </c>
      <c r="B8" s="11">
        <v>9</v>
      </c>
      <c r="C8" s="11">
        <v>10</v>
      </c>
      <c r="D8" s="11">
        <v>11</v>
      </c>
      <c r="E8" s="11">
        <v>12</v>
      </c>
      <c r="F8" s="11">
        <v>13</v>
      </c>
      <c r="G8" s="12">
        <v>14</v>
      </c>
      <c r="I8" t="s">
        <v>7</v>
      </c>
    </row>
    <row r="9" spans="1:9" ht="12.75">
      <c r="A9" s="10">
        <v>15</v>
      </c>
      <c r="B9" s="11">
        <v>16</v>
      </c>
      <c r="C9" s="11">
        <v>17</v>
      </c>
      <c r="D9" s="11">
        <v>18</v>
      </c>
      <c r="E9" s="11">
        <v>19</v>
      </c>
      <c r="F9" s="11">
        <v>20</v>
      </c>
      <c r="G9" s="12">
        <v>21</v>
      </c>
      <c r="I9" t="s">
        <v>8</v>
      </c>
    </row>
    <row r="10" spans="1:9" ht="12.75">
      <c r="A10" s="10">
        <v>22</v>
      </c>
      <c r="B10" s="11">
        <v>23</v>
      </c>
      <c r="C10" s="11">
        <v>24</v>
      </c>
      <c r="D10" s="11">
        <v>25</v>
      </c>
      <c r="E10" s="11">
        <v>26</v>
      </c>
      <c r="F10" s="11">
        <v>27</v>
      </c>
      <c r="G10" s="12">
        <v>28</v>
      </c>
      <c r="I10" t="s">
        <v>9</v>
      </c>
    </row>
    <row r="11" spans="1:9" ht="12.75">
      <c r="A11" s="10">
        <v>29</v>
      </c>
      <c r="B11" s="11">
        <v>30</v>
      </c>
      <c r="C11" s="11">
        <v>31</v>
      </c>
      <c r="D11" s="11">
        <v>32</v>
      </c>
      <c r="E11" s="11">
        <v>33</v>
      </c>
      <c r="F11" s="11">
        <v>34</v>
      </c>
      <c r="G11" s="12">
        <v>35</v>
      </c>
      <c r="I11" t="s">
        <v>10</v>
      </c>
    </row>
    <row r="12" spans="1:9" ht="13.5" thickBot="1">
      <c r="A12" s="13">
        <v>36</v>
      </c>
      <c r="B12" s="14">
        <v>37</v>
      </c>
      <c r="C12" s="14">
        <v>38</v>
      </c>
      <c r="D12" s="14">
        <v>39</v>
      </c>
      <c r="E12" s="14">
        <v>40</v>
      </c>
      <c r="F12" s="14">
        <v>41</v>
      </c>
      <c r="G12" s="15">
        <v>42</v>
      </c>
      <c r="I12" t="s">
        <v>11</v>
      </c>
    </row>
    <row r="13" spans="1:9" ht="13.5" thickTop="1">
      <c r="A13" s="9"/>
      <c r="B13" s="9"/>
      <c r="C13" s="9"/>
      <c r="D13" s="9"/>
      <c r="E13" s="9"/>
      <c r="F13" s="9"/>
      <c r="G13" s="9"/>
      <c r="I13" t="s">
        <v>12</v>
      </c>
    </row>
    <row r="14" spans="1:9" ht="13.5" thickBot="1">
      <c r="A14" s="9"/>
      <c r="B14" s="9"/>
      <c r="C14" s="9"/>
      <c r="D14" s="9"/>
      <c r="E14" s="9"/>
      <c r="F14" s="9"/>
      <c r="G14" s="9"/>
      <c r="I14" t="s">
        <v>13</v>
      </c>
    </row>
    <row r="15" spans="1:7" ht="14.25" customHeight="1" thickTop="1">
      <c r="A15" s="31">
        <f>A7+$F$4-WEEKDAY($F$4,2)</f>
        <v>39503</v>
      </c>
      <c r="B15" s="32">
        <f aca="true" t="shared" si="0" ref="B15:G15">B7+$F$4-WEEKDAY($F$4,2)</f>
        <v>39504</v>
      </c>
      <c r="C15" s="32">
        <f t="shared" si="0"/>
        <v>39505</v>
      </c>
      <c r="D15" s="32">
        <f t="shared" si="0"/>
        <v>39506</v>
      </c>
      <c r="E15" s="32">
        <f t="shared" si="0"/>
        <v>39507</v>
      </c>
      <c r="F15" s="32">
        <f t="shared" si="0"/>
        <v>39508</v>
      </c>
      <c r="G15" s="33">
        <f t="shared" si="0"/>
        <v>39509</v>
      </c>
    </row>
    <row r="16" spans="1:7" ht="12.75">
      <c r="A16" s="16">
        <f>A8+$F$4-WEEKDAY($F$4,2)</f>
        <v>39510</v>
      </c>
      <c r="B16" s="17">
        <f>B8+$F$4-WEEKDAY($F$4,2)</f>
        <v>39511</v>
      </c>
      <c r="C16" s="17">
        <f>C8+$F$4-WEEKDAY($F$4,2)</f>
        <v>39512</v>
      </c>
      <c r="D16" s="17">
        <f>D8+$F$4-WEEKDAY($F$4,2)</f>
        <v>39513</v>
      </c>
      <c r="E16" s="17">
        <f>E8+$F$4-WEEKDAY($F$4,2)</f>
        <v>39514</v>
      </c>
      <c r="F16" s="17">
        <f>F8+$F$4-WEEKDAY($F$4,2)</f>
        <v>39515</v>
      </c>
      <c r="G16" s="18">
        <f>G8+$F$4-WEEKDAY($F$4,2)</f>
        <v>39516</v>
      </c>
    </row>
    <row r="17" spans="1:7" ht="12.75">
      <c r="A17" s="16">
        <f>A9+$F$4-WEEKDAY($F$4,2)</f>
        <v>39517</v>
      </c>
      <c r="B17" s="17">
        <f>B9+$F$4-WEEKDAY($F$4,2)</f>
        <v>39518</v>
      </c>
      <c r="C17" s="17">
        <f>C9+$F$4-WEEKDAY($F$4,2)</f>
        <v>39519</v>
      </c>
      <c r="D17" s="17">
        <f>D9+$F$4-WEEKDAY($F$4,2)</f>
        <v>39520</v>
      </c>
      <c r="E17" s="17">
        <f>E9+$F$4-WEEKDAY($F$4,2)</f>
        <v>39521</v>
      </c>
      <c r="F17" s="17">
        <f>F9+$F$4-WEEKDAY($F$4,2)</f>
        <v>39522</v>
      </c>
      <c r="G17" s="18">
        <f>G9+$F$4-WEEKDAY($F$4,2)</f>
        <v>39523</v>
      </c>
    </row>
    <row r="18" spans="1:7" ht="12.75">
      <c r="A18" s="16">
        <f>A10+$F$4-WEEKDAY($F$4,2)</f>
        <v>39524</v>
      </c>
      <c r="B18" s="17">
        <f>B10+$F$4-WEEKDAY($F$4,2)</f>
        <v>39525</v>
      </c>
      <c r="C18" s="17">
        <f>C10+$F$4-WEEKDAY($F$4,2)</f>
        <v>39526</v>
      </c>
      <c r="D18" s="17">
        <f>D10+$F$4-WEEKDAY($F$4,2)</f>
        <v>39527</v>
      </c>
      <c r="E18" s="17">
        <f>E10+$F$4-WEEKDAY($F$4,2)</f>
        <v>39528</v>
      </c>
      <c r="F18" s="17">
        <f>F10+$F$4-WEEKDAY($F$4,2)</f>
        <v>39529</v>
      </c>
      <c r="G18" s="18">
        <f>G10+$F$4-WEEKDAY($F$4,2)</f>
        <v>39530</v>
      </c>
    </row>
    <row r="19" spans="1:7" ht="12.75">
      <c r="A19" s="16">
        <f aca="true" t="shared" si="1" ref="A19:G20">A11+$F$4-WEEKDAY($F$4,2)</f>
        <v>39531</v>
      </c>
      <c r="B19" s="17">
        <f t="shared" si="1"/>
        <v>39532</v>
      </c>
      <c r="C19" s="17">
        <f t="shared" si="1"/>
        <v>39533</v>
      </c>
      <c r="D19" s="17">
        <f t="shared" si="1"/>
        <v>39534</v>
      </c>
      <c r="E19" s="17">
        <f t="shared" si="1"/>
        <v>39535</v>
      </c>
      <c r="F19" s="17">
        <f t="shared" si="1"/>
        <v>39536</v>
      </c>
      <c r="G19" s="18">
        <f t="shared" si="1"/>
        <v>39537</v>
      </c>
    </row>
    <row r="20" spans="1:7" ht="13.5" thickBot="1">
      <c r="A20" s="19">
        <f aca="true" t="shared" si="2" ref="A20:G20">A12+$F$4-WEEKDAY($F$4,2)</f>
        <v>39538</v>
      </c>
      <c r="B20" s="20">
        <f t="shared" si="2"/>
        <v>39539</v>
      </c>
      <c r="C20" s="20">
        <f t="shared" si="2"/>
        <v>39540</v>
      </c>
      <c r="D20" s="20">
        <f t="shared" si="2"/>
        <v>39541</v>
      </c>
      <c r="E20" s="20">
        <f t="shared" si="2"/>
        <v>39542</v>
      </c>
      <c r="F20" s="20">
        <f t="shared" si="2"/>
        <v>39543</v>
      </c>
      <c r="G20" s="21">
        <f t="shared" si="2"/>
        <v>39544</v>
      </c>
    </row>
    <row r="21" ht="14.25" thickBot="1" thickTop="1"/>
    <row r="22" spans="1:7" ht="13.5" thickTop="1">
      <c r="A22" s="22" t="s">
        <v>15</v>
      </c>
      <c r="B22" s="23" t="s">
        <v>16</v>
      </c>
      <c r="C22" s="23" t="s">
        <v>17</v>
      </c>
      <c r="D22" s="23" t="s">
        <v>18</v>
      </c>
      <c r="E22" s="23" t="s">
        <v>19</v>
      </c>
      <c r="F22" s="23" t="s">
        <v>20</v>
      </c>
      <c r="G22" s="24" t="s">
        <v>21</v>
      </c>
    </row>
    <row r="23" spans="1:7" ht="12.75">
      <c r="A23" s="25">
        <f>IF(MONTH(A15)=$E$4,A15,"")</f>
      </c>
      <c r="B23" s="26">
        <f aca="true" t="shared" si="3" ref="B23:G23">IF(MONTH(B15)=$E$4,B15,"")</f>
      </c>
      <c r="C23" s="26">
        <f t="shared" si="3"/>
      </c>
      <c r="D23" s="26">
        <f t="shared" si="3"/>
      </c>
      <c r="E23" s="26">
        <f t="shared" si="3"/>
      </c>
      <c r="F23" s="26">
        <f t="shared" si="3"/>
        <v>39508</v>
      </c>
      <c r="G23" s="27">
        <f t="shared" si="3"/>
        <v>39509</v>
      </c>
    </row>
    <row r="24" spans="1:7" ht="12.75">
      <c r="A24" s="25">
        <f>IF(MONTH(A16)=$E$4,A16,"")</f>
        <v>39510</v>
      </c>
      <c r="B24" s="26">
        <f>IF(MONTH(B16)=$E$4,B16,"")</f>
        <v>39511</v>
      </c>
      <c r="C24" s="26">
        <f>IF(MONTH(C16)=$E$4,C16,"")</f>
        <v>39512</v>
      </c>
      <c r="D24" s="26">
        <f>IF(MONTH(D16)=$E$4,D16,"")</f>
        <v>39513</v>
      </c>
      <c r="E24" s="26">
        <f>IF(MONTH(E16)=$E$4,E16,"")</f>
        <v>39514</v>
      </c>
      <c r="F24" s="26">
        <f>IF(MONTH(F16)=$E$4,F16,"")</f>
        <v>39515</v>
      </c>
      <c r="G24" s="27">
        <f>IF(MONTH(G16)=$E$4,G16,"")</f>
        <v>39516</v>
      </c>
    </row>
    <row r="25" spans="1:7" ht="12.75">
      <c r="A25" s="25">
        <f>IF(MONTH(A17)=$E$4,A17,"")</f>
        <v>39517</v>
      </c>
      <c r="B25" s="26">
        <f>IF(MONTH(B17)=$E$4,B17,"")</f>
        <v>39518</v>
      </c>
      <c r="C25" s="26">
        <f>IF(MONTH(C17)=$E$4,C17,"")</f>
        <v>39519</v>
      </c>
      <c r="D25" s="26">
        <f>IF(MONTH(D17)=$E$4,D17,"")</f>
        <v>39520</v>
      </c>
      <c r="E25" s="26">
        <f>IF(MONTH(E17)=$E$4,E17,"")</f>
        <v>39521</v>
      </c>
      <c r="F25" s="26">
        <f>IF(MONTH(F17)=$E$4,F17,"")</f>
        <v>39522</v>
      </c>
      <c r="G25" s="27">
        <f>IF(MONTH(G17)=$E$4,G17,"")</f>
        <v>39523</v>
      </c>
    </row>
    <row r="26" spans="1:7" ht="12.75">
      <c r="A26" s="25">
        <f>IF(MONTH(A18)=$E$4,A18,"")</f>
        <v>39524</v>
      </c>
      <c r="B26" s="26">
        <f>IF(MONTH(B18)=$E$4,B18,"")</f>
        <v>39525</v>
      </c>
      <c r="C26" s="26">
        <f>IF(MONTH(C18)=$E$4,C18,"")</f>
        <v>39526</v>
      </c>
      <c r="D26" s="26">
        <f>IF(MONTH(D18)=$E$4,D18,"")</f>
        <v>39527</v>
      </c>
      <c r="E26" s="26">
        <f>IF(MONTH(E18)=$E$4,E18,"")</f>
        <v>39528</v>
      </c>
      <c r="F26" s="26">
        <f>IF(MONTH(F18)=$E$4,F18,"")</f>
        <v>39529</v>
      </c>
      <c r="G26" s="27">
        <f>IF(MONTH(G18)=$E$4,G18,"")</f>
        <v>39530</v>
      </c>
    </row>
    <row r="27" spans="1:7" ht="12.75">
      <c r="A27" s="25">
        <f aca="true" t="shared" si="4" ref="A27:G28">IF(MONTH(A19)=$E$4,A19,"")</f>
        <v>39531</v>
      </c>
      <c r="B27" s="26">
        <f t="shared" si="4"/>
        <v>39532</v>
      </c>
      <c r="C27" s="26">
        <f t="shared" si="4"/>
        <v>39533</v>
      </c>
      <c r="D27" s="26">
        <f t="shared" si="4"/>
        <v>39534</v>
      </c>
      <c r="E27" s="26">
        <f t="shared" si="4"/>
        <v>39535</v>
      </c>
      <c r="F27" s="26">
        <f t="shared" si="4"/>
        <v>39536</v>
      </c>
      <c r="G27" s="27">
        <f t="shared" si="4"/>
        <v>39537</v>
      </c>
    </row>
    <row r="28" spans="1:7" ht="13.5" thickBot="1">
      <c r="A28" s="28">
        <f aca="true" t="shared" si="5" ref="A28:G28">IF(MONTH(A20)=$E$4,A20,"")</f>
        <v>39538</v>
      </c>
      <c r="B28" s="29">
        <f t="shared" si="5"/>
      </c>
      <c r="C28" s="29">
        <f t="shared" si="5"/>
      </c>
      <c r="D28" s="29">
        <f t="shared" si="5"/>
      </c>
      <c r="E28" s="29">
        <f t="shared" si="5"/>
      </c>
      <c r="F28" s="29">
        <f t="shared" si="5"/>
      </c>
      <c r="G28" s="30">
        <f t="shared" si="5"/>
      </c>
    </row>
    <row r="29" ht="13.5" thickTop="1"/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D4" sqref="D4"/>
    </sheetView>
  </sheetViews>
  <sheetFormatPr defaultColWidth="9.140625" defaultRowHeight="12.75"/>
  <cols>
    <col min="1" max="1" width="13.00390625" style="0" customWidth="1"/>
    <col min="2" max="2" width="9.57421875" style="0" customWidth="1"/>
    <col min="3" max="3" width="9.8515625" style="0" customWidth="1"/>
    <col min="4" max="4" width="9.28125" style="0" customWidth="1"/>
    <col min="5" max="5" width="9.140625" style="0" customWidth="1"/>
    <col min="8" max="8" width="12.57421875" style="0" customWidth="1"/>
    <col min="9" max="9" width="9.8515625" style="0" customWidth="1"/>
  </cols>
  <sheetData>
    <row r="2" spans="1:8" ht="15">
      <c r="A2" s="38" t="s">
        <v>34</v>
      </c>
      <c r="B2" s="38">
        <v>2008</v>
      </c>
      <c r="C2" s="38"/>
      <c r="D2" s="38"/>
      <c r="E2" s="38"/>
      <c r="F2" s="38" t="s">
        <v>14</v>
      </c>
      <c r="G2" s="38"/>
      <c r="H2" s="38"/>
    </row>
    <row r="3" ht="12.75">
      <c r="I3" t="s">
        <v>22</v>
      </c>
    </row>
    <row r="4" spans="7:9" ht="12.75">
      <c r="G4" s="39">
        <v>3</v>
      </c>
      <c r="H4" s="8">
        <f>DATE(B2,G4,1)</f>
        <v>39508</v>
      </c>
      <c r="I4" t="s">
        <v>23</v>
      </c>
    </row>
    <row r="5" ht="12.75">
      <c r="I5" t="s">
        <v>24</v>
      </c>
    </row>
    <row r="6" ht="12.75">
      <c r="I6" t="s">
        <v>25</v>
      </c>
    </row>
    <row r="7" spans="1:9" ht="12.75">
      <c r="A7" t="s">
        <v>15</v>
      </c>
      <c r="B7">
        <v>1</v>
      </c>
      <c r="C7">
        <v>8</v>
      </c>
      <c r="D7">
        <v>15</v>
      </c>
      <c r="E7">
        <v>22</v>
      </c>
      <c r="F7">
        <v>29</v>
      </c>
      <c r="G7">
        <v>36</v>
      </c>
      <c r="I7" t="s">
        <v>26</v>
      </c>
    </row>
    <row r="8" spans="1:9" ht="12.75">
      <c r="A8" t="s">
        <v>16</v>
      </c>
      <c r="B8">
        <v>2</v>
      </c>
      <c r="C8">
        <v>9</v>
      </c>
      <c r="D8">
        <v>16</v>
      </c>
      <c r="E8">
        <v>23</v>
      </c>
      <c r="F8">
        <v>30</v>
      </c>
      <c r="G8">
        <v>37</v>
      </c>
      <c r="I8" t="s">
        <v>27</v>
      </c>
    </row>
    <row r="9" spans="1:9" ht="12.75">
      <c r="A9" t="s">
        <v>17</v>
      </c>
      <c r="B9">
        <v>3</v>
      </c>
      <c r="C9">
        <v>10</v>
      </c>
      <c r="D9">
        <v>17</v>
      </c>
      <c r="E9">
        <v>24</v>
      </c>
      <c r="F9">
        <v>31</v>
      </c>
      <c r="G9">
        <v>38</v>
      </c>
      <c r="I9" t="s">
        <v>28</v>
      </c>
    </row>
    <row r="10" spans="1:9" ht="12.75">
      <c r="A10" t="s">
        <v>18</v>
      </c>
      <c r="B10">
        <v>4</v>
      </c>
      <c r="C10">
        <v>11</v>
      </c>
      <c r="D10">
        <v>18</v>
      </c>
      <c r="E10">
        <v>25</v>
      </c>
      <c r="F10">
        <v>32</v>
      </c>
      <c r="G10">
        <v>39</v>
      </c>
      <c r="I10" t="s">
        <v>29</v>
      </c>
    </row>
    <row r="11" spans="1:9" ht="12.75">
      <c r="A11" t="s">
        <v>19</v>
      </c>
      <c r="B11">
        <v>5</v>
      </c>
      <c r="C11">
        <v>12</v>
      </c>
      <c r="D11">
        <v>19</v>
      </c>
      <c r="E11">
        <v>26</v>
      </c>
      <c r="F11">
        <v>33</v>
      </c>
      <c r="G11">
        <v>40</v>
      </c>
      <c r="I11" t="s">
        <v>30</v>
      </c>
    </row>
    <row r="12" spans="1:9" ht="12.75">
      <c r="A12" t="s">
        <v>20</v>
      </c>
      <c r="B12">
        <v>6</v>
      </c>
      <c r="C12">
        <v>13</v>
      </c>
      <c r="D12">
        <v>20</v>
      </c>
      <c r="E12">
        <v>27</v>
      </c>
      <c r="F12">
        <v>34</v>
      </c>
      <c r="G12">
        <v>41</v>
      </c>
      <c r="I12" t="s">
        <v>31</v>
      </c>
    </row>
    <row r="13" spans="1:9" ht="12.75">
      <c r="A13" t="s">
        <v>21</v>
      </c>
      <c r="B13">
        <v>7</v>
      </c>
      <c r="C13">
        <v>14</v>
      </c>
      <c r="D13">
        <v>21</v>
      </c>
      <c r="E13">
        <v>28</v>
      </c>
      <c r="F13">
        <v>35</v>
      </c>
      <c r="G13">
        <v>42</v>
      </c>
      <c r="I13" t="s">
        <v>32</v>
      </c>
    </row>
    <row r="14" ht="12.75">
      <c r="I14" t="s">
        <v>33</v>
      </c>
    </row>
    <row r="15" spans="1:7" ht="12.75">
      <c r="A15" t="s">
        <v>15</v>
      </c>
      <c r="B15" s="40">
        <f>B7+$H$4-WEEKDAY($H$4,2)</f>
        <v>39503</v>
      </c>
      <c r="C15" s="40">
        <f>C7+$H$4-WEEKDAY($H$4,2)</f>
        <v>39510</v>
      </c>
      <c r="D15" s="40">
        <f>D7+$H$4-WEEKDAY($H$4,2)</f>
        <v>39517</v>
      </c>
      <c r="E15" s="40">
        <f>E7+$H$4-WEEKDAY($H$4,2)</f>
        <v>39524</v>
      </c>
      <c r="F15" s="40">
        <f>F7+$H$4-WEEKDAY($H$4,2)</f>
        <v>39531</v>
      </c>
      <c r="G15" s="40">
        <f>G7+$H$4-WEEKDAY($H$4,2)</f>
        <v>39538</v>
      </c>
    </row>
    <row r="16" spans="1:7" ht="12.75">
      <c r="A16" t="s">
        <v>16</v>
      </c>
      <c r="B16" s="40">
        <f aca="true" t="shared" si="0" ref="B16:G21">B8+$H$4-WEEKDAY($H$4,2)</f>
        <v>39504</v>
      </c>
      <c r="C16" s="40">
        <f t="shared" si="0"/>
        <v>39511</v>
      </c>
      <c r="D16" s="40">
        <f t="shared" si="0"/>
        <v>39518</v>
      </c>
      <c r="E16" s="40">
        <f t="shared" si="0"/>
        <v>39525</v>
      </c>
      <c r="F16" s="40">
        <f t="shared" si="0"/>
        <v>39532</v>
      </c>
      <c r="G16" s="40">
        <f t="shared" si="0"/>
        <v>39539</v>
      </c>
    </row>
    <row r="17" spans="1:7" ht="12.75">
      <c r="A17" t="s">
        <v>17</v>
      </c>
      <c r="B17" s="40">
        <f t="shared" si="0"/>
        <v>39505</v>
      </c>
      <c r="C17" s="40">
        <f t="shared" si="0"/>
        <v>39512</v>
      </c>
      <c r="D17" s="40">
        <f t="shared" si="0"/>
        <v>39519</v>
      </c>
      <c r="E17" s="40">
        <f t="shared" si="0"/>
        <v>39526</v>
      </c>
      <c r="F17" s="40">
        <f t="shared" si="0"/>
        <v>39533</v>
      </c>
      <c r="G17" s="40">
        <f t="shared" si="0"/>
        <v>39540</v>
      </c>
    </row>
    <row r="18" spans="1:7" ht="12.75">
      <c r="A18" t="s">
        <v>18</v>
      </c>
      <c r="B18" s="40">
        <f t="shared" si="0"/>
        <v>39506</v>
      </c>
      <c r="C18" s="40">
        <f t="shared" si="0"/>
        <v>39513</v>
      </c>
      <c r="D18" s="40">
        <f t="shared" si="0"/>
        <v>39520</v>
      </c>
      <c r="E18" s="40">
        <f t="shared" si="0"/>
        <v>39527</v>
      </c>
      <c r="F18" s="40">
        <f t="shared" si="0"/>
        <v>39534</v>
      </c>
      <c r="G18" s="40">
        <f t="shared" si="0"/>
        <v>39541</v>
      </c>
    </row>
    <row r="19" spans="1:7" ht="12.75">
      <c r="A19" t="s">
        <v>19</v>
      </c>
      <c r="B19" s="40">
        <f t="shared" si="0"/>
        <v>39507</v>
      </c>
      <c r="C19" s="40">
        <f t="shared" si="0"/>
        <v>39514</v>
      </c>
      <c r="D19" s="40">
        <f t="shared" si="0"/>
        <v>39521</v>
      </c>
      <c r="E19" s="40">
        <f t="shared" si="0"/>
        <v>39528</v>
      </c>
      <c r="F19" s="40">
        <f t="shared" si="0"/>
        <v>39535</v>
      </c>
      <c r="G19" s="40">
        <f t="shared" si="0"/>
        <v>39542</v>
      </c>
    </row>
    <row r="20" spans="1:7" ht="12.75">
      <c r="A20" t="s">
        <v>20</v>
      </c>
      <c r="B20" s="40">
        <f t="shared" si="0"/>
        <v>39508</v>
      </c>
      <c r="C20" s="40">
        <f t="shared" si="0"/>
        <v>39515</v>
      </c>
      <c r="D20" s="40">
        <f t="shared" si="0"/>
        <v>39522</v>
      </c>
      <c r="E20" s="40">
        <f t="shared" si="0"/>
        <v>39529</v>
      </c>
      <c r="F20" s="40">
        <f t="shared" si="0"/>
        <v>39536</v>
      </c>
      <c r="G20" s="40">
        <f t="shared" si="0"/>
        <v>39543</v>
      </c>
    </row>
    <row r="21" spans="1:7" ht="12.75">
      <c r="A21" t="s">
        <v>21</v>
      </c>
      <c r="B21" s="40">
        <f t="shared" si="0"/>
        <v>39509</v>
      </c>
      <c r="C21" s="40">
        <f t="shared" si="0"/>
        <v>39516</v>
      </c>
      <c r="D21" s="40">
        <f t="shared" si="0"/>
        <v>39523</v>
      </c>
      <c r="E21" s="40">
        <f t="shared" si="0"/>
        <v>39530</v>
      </c>
      <c r="F21" s="40">
        <f t="shared" si="0"/>
        <v>39537</v>
      </c>
      <c r="G21" s="40">
        <f t="shared" si="0"/>
        <v>39544</v>
      </c>
    </row>
    <row r="22" ht="13.5" thickBot="1"/>
    <row r="23" spans="1:7" ht="13.5" thickTop="1">
      <c r="A23" s="41" t="s">
        <v>15</v>
      </c>
      <c r="B23" s="42">
        <f>IF(MONTH(B15)=$G$4,B15,"")</f>
      </c>
      <c r="C23" s="42">
        <f>IF(MONTH(C15)=$G$4,C15,"")</f>
        <v>39510</v>
      </c>
      <c r="D23" s="42">
        <f>IF(MONTH(D15)=$G$4,D15,"")</f>
        <v>39517</v>
      </c>
      <c r="E23" s="42">
        <f>IF(MONTH(E15)=$G$4,E15,"")</f>
        <v>39524</v>
      </c>
      <c r="F23" s="42">
        <f>IF(MONTH(F15)=$G$4,F15,"")</f>
        <v>39531</v>
      </c>
      <c r="G23" s="43">
        <f>IF(MONTH(G15)=$G$4,G15,"")</f>
        <v>39538</v>
      </c>
    </row>
    <row r="24" spans="1:7" ht="12.75">
      <c r="A24" s="44" t="s">
        <v>16</v>
      </c>
      <c r="B24" s="45">
        <f aca="true" t="shared" si="1" ref="B24:G29">IF(MONTH(B16)=$G$4,B16,"")</f>
      </c>
      <c r="C24" s="45">
        <f t="shared" si="1"/>
        <v>39511</v>
      </c>
      <c r="D24" s="45">
        <f t="shared" si="1"/>
        <v>39518</v>
      </c>
      <c r="E24" s="45">
        <f t="shared" si="1"/>
        <v>39525</v>
      </c>
      <c r="F24" s="45">
        <f t="shared" si="1"/>
        <v>39532</v>
      </c>
      <c r="G24" s="46">
        <f t="shared" si="1"/>
      </c>
    </row>
    <row r="25" spans="1:7" ht="12.75">
      <c r="A25" s="44" t="s">
        <v>17</v>
      </c>
      <c r="B25" s="45">
        <f t="shared" si="1"/>
      </c>
      <c r="C25" s="45">
        <f t="shared" si="1"/>
        <v>39512</v>
      </c>
      <c r="D25" s="45">
        <f t="shared" si="1"/>
        <v>39519</v>
      </c>
      <c r="E25" s="45">
        <f t="shared" si="1"/>
        <v>39526</v>
      </c>
      <c r="F25" s="45">
        <f t="shared" si="1"/>
        <v>39533</v>
      </c>
      <c r="G25" s="46">
        <f t="shared" si="1"/>
      </c>
    </row>
    <row r="26" spans="1:7" ht="12.75">
      <c r="A26" s="44" t="s">
        <v>18</v>
      </c>
      <c r="B26" s="45">
        <f t="shared" si="1"/>
      </c>
      <c r="C26" s="45">
        <f t="shared" si="1"/>
        <v>39513</v>
      </c>
      <c r="D26" s="45">
        <f t="shared" si="1"/>
        <v>39520</v>
      </c>
      <c r="E26" s="45">
        <f t="shared" si="1"/>
        <v>39527</v>
      </c>
      <c r="F26" s="45">
        <f t="shared" si="1"/>
        <v>39534</v>
      </c>
      <c r="G26" s="46">
        <f t="shared" si="1"/>
      </c>
    </row>
    <row r="27" spans="1:7" ht="12.75">
      <c r="A27" s="44" t="s">
        <v>19</v>
      </c>
      <c r="B27" s="45">
        <f t="shared" si="1"/>
      </c>
      <c r="C27" s="45">
        <f t="shared" si="1"/>
        <v>39514</v>
      </c>
      <c r="D27" s="45">
        <f t="shared" si="1"/>
        <v>39521</v>
      </c>
      <c r="E27" s="45">
        <f t="shared" si="1"/>
        <v>39528</v>
      </c>
      <c r="F27" s="45">
        <f t="shared" si="1"/>
        <v>39535</v>
      </c>
      <c r="G27" s="46">
        <f t="shared" si="1"/>
      </c>
    </row>
    <row r="28" spans="1:7" ht="12.75">
      <c r="A28" s="44" t="s">
        <v>20</v>
      </c>
      <c r="B28" s="45">
        <f t="shared" si="1"/>
        <v>39508</v>
      </c>
      <c r="C28" s="45">
        <f t="shared" si="1"/>
        <v>39515</v>
      </c>
      <c r="D28" s="45">
        <f t="shared" si="1"/>
        <v>39522</v>
      </c>
      <c r="E28" s="45">
        <f t="shared" si="1"/>
        <v>39529</v>
      </c>
      <c r="F28" s="45">
        <f t="shared" si="1"/>
        <v>39536</v>
      </c>
      <c r="G28" s="46">
        <f t="shared" si="1"/>
      </c>
    </row>
    <row r="29" spans="1:7" ht="13.5" thickBot="1">
      <c r="A29" s="47" t="s">
        <v>21</v>
      </c>
      <c r="B29" s="48">
        <f t="shared" si="1"/>
        <v>39509</v>
      </c>
      <c r="C29" s="48">
        <f t="shared" si="1"/>
        <v>39516</v>
      </c>
      <c r="D29" s="48">
        <f t="shared" si="1"/>
        <v>39523</v>
      </c>
      <c r="E29" s="48">
        <f t="shared" si="1"/>
        <v>39530</v>
      </c>
      <c r="F29" s="48">
        <f t="shared" si="1"/>
        <v>39537</v>
      </c>
      <c r="G29" s="49">
        <f t="shared" si="1"/>
      </c>
    </row>
    <row r="30" ht="13.5" thickTop="1"/>
  </sheetData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24" sqref="H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Creator</cp:lastModifiedBy>
  <dcterms:created xsi:type="dcterms:W3CDTF">1996-10-08T23:32:33Z</dcterms:created>
  <dcterms:modified xsi:type="dcterms:W3CDTF">2008-03-01T20:07:29Z</dcterms:modified>
  <cp:category/>
  <cp:version/>
  <cp:contentType/>
  <cp:contentStatus/>
</cp:coreProperties>
</file>